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285"/>
  </bookViews>
  <sheets>
    <sheet name="원가" sheetId="2" r:id="rId1"/>
    <sheet name="견적갑지" sheetId="3" r:id="rId2"/>
    <sheet name="내역서(1,2호기)" sheetId="1" r:id="rId3"/>
    <sheet name="내역서(3호기)" sheetId="4" r:id="rId4"/>
    <sheet name="내역서(화물)" sheetId="5" r:id="rId5"/>
  </sheets>
  <definedNames>
    <definedName name="_xlnm.Print_Area" localSheetId="1">견적갑지!$A$1:$L$25</definedName>
    <definedName name="_xlnm.Print_Area" localSheetId="2">'내역서(1,2호기)'!$A$1:$L$61</definedName>
    <definedName name="_xlnm.Print_Area" localSheetId="3">'내역서(3호기)'!$A$1:$L$61</definedName>
    <definedName name="_xlnm.Print_Area" localSheetId="4">'내역서(화물)'!$A$1:$L$86</definedName>
    <definedName name="_xlnm.Print_Area" localSheetId="0">원가!$A$1:$G$19</definedName>
    <definedName name="_xlnm.Print_Titles" localSheetId="1">견적갑지!$A:$L,견적갑지!$1:$3</definedName>
    <definedName name="_xlnm.Print_Titles" localSheetId="2">'내역서(1,2호기)'!$1:$5</definedName>
    <definedName name="_xlnm.Print_Titles" localSheetId="3">'내역서(3호기)'!$1:$5</definedName>
    <definedName name="_xlnm.Print_Titles" localSheetId="4">'내역서(화물)'!$A:$L,'내역서(화물)'!$1:$3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" i="2" l="1"/>
  <c r="J15" i="2"/>
  <c r="J17" i="2"/>
</calcChain>
</file>

<file path=xl/sharedStrings.xml><?xml version="1.0" encoding="utf-8"?>
<sst xmlns="http://schemas.openxmlformats.org/spreadsheetml/2006/main" count="611" uniqueCount="268">
  <si>
    <t>품   명</t>
    <phoneticPr fontId="2" type="noConversion"/>
  </si>
  <si>
    <t>규   격</t>
    <phoneticPr fontId="2" type="noConversion"/>
  </si>
  <si>
    <t>단위</t>
    <phoneticPr fontId="2" type="noConversion"/>
  </si>
  <si>
    <t>수량</t>
    <phoneticPr fontId="2" type="noConversion"/>
  </si>
  <si>
    <t>재료비</t>
    <phoneticPr fontId="2" type="noConversion"/>
  </si>
  <si>
    <t>단가</t>
    <phoneticPr fontId="2" type="noConversion"/>
  </si>
  <si>
    <t>금액</t>
    <phoneticPr fontId="2" type="noConversion"/>
  </si>
  <si>
    <t>합  계</t>
    <phoneticPr fontId="2" type="noConversion"/>
  </si>
  <si>
    <t>비  고</t>
    <phoneticPr fontId="2" type="noConversion"/>
  </si>
  <si>
    <t>8㎜</t>
  </si>
  <si>
    <t>set</t>
  </si>
  <si>
    <t>m</t>
  </si>
  <si>
    <t>12W 직관형</t>
  </si>
  <si>
    <t>자립형</t>
  </si>
  <si>
    <t>A, B 접점</t>
  </si>
  <si>
    <t>Micro Push</t>
  </si>
  <si>
    <t>Micom</t>
  </si>
  <si>
    <t>유선, DC 12V</t>
  </si>
  <si>
    <t>인</t>
  </si>
  <si>
    <t>30 ton</t>
  </si>
  <si>
    <t>5 ton</t>
  </si>
  <si>
    <t>hr</t>
  </si>
  <si>
    <t>1.기계실 PART</t>
    <phoneticPr fontId="2" type="noConversion"/>
  </si>
  <si>
    <t>2.승강로 PART</t>
    <phoneticPr fontId="2" type="noConversion"/>
  </si>
  <si>
    <t xml:space="preserve">  보조 도르레</t>
    <phoneticPr fontId="2" type="noConversion"/>
  </si>
  <si>
    <t xml:space="preserve">  조속기</t>
    <phoneticPr fontId="2" type="noConversion"/>
  </si>
  <si>
    <t xml:space="preserve">  와이어 로프</t>
    <phoneticPr fontId="2" type="noConversion"/>
  </si>
  <si>
    <t xml:space="preserve">  조속기 로프</t>
    <phoneticPr fontId="2" type="noConversion"/>
  </si>
  <si>
    <t>3.카 PART</t>
    <phoneticPr fontId="2" type="noConversion"/>
  </si>
  <si>
    <t xml:space="preserve">  CAR FRAME &amp; DEVICE</t>
    <phoneticPr fontId="2" type="noConversion"/>
  </si>
  <si>
    <t xml:space="preserve">  카도어 구동장치</t>
    <phoneticPr fontId="2" type="noConversion"/>
  </si>
  <si>
    <t xml:space="preserve">  카벽(PANEL)</t>
    <phoneticPr fontId="2" type="noConversion"/>
  </si>
  <si>
    <t xml:space="preserve">  카도아</t>
    <phoneticPr fontId="2" type="noConversion"/>
  </si>
  <si>
    <t xml:space="preserve">  도어 안전장치</t>
    <phoneticPr fontId="2" type="noConversion"/>
  </si>
  <si>
    <t xml:space="preserve">  카 바닥재</t>
    <phoneticPr fontId="2" type="noConversion"/>
  </si>
  <si>
    <t xml:space="preserve">  핸드레일</t>
    <phoneticPr fontId="2" type="noConversion"/>
  </si>
  <si>
    <t xml:space="preserve">  천장 의장</t>
    <phoneticPr fontId="2" type="noConversion"/>
  </si>
  <si>
    <t xml:space="preserve">  착상장치</t>
    <phoneticPr fontId="2" type="noConversion"/>
  </si>
  <si>
    <t xml:space="preserve">  카가이드슈</t>
    <phoneticPr fontId="2" type="noConversion"/>
  </si>
  <si>
    <t>4.승강장 PART</t>
    <phoneticPr fontId="2" type="noConversion"/>
  </si>
  <si>
    <t>5.전기 PART</t>
    <phoneticPr fontId="2" type="noConversion"/>
  </si>
  <si>
    <t xml:space="preserve">  LED 조명</t>
    <phoneticPr fontId="2" type="noConversion"/>
  </si>
  <si>
    <t xml:space="preserve">  카상부 제어BOX</t>
    <phoneticPr fontId="2" type="noConversion"/>
  </si>
  <si>
    <t xml:space="preserve">  리미트스위치</t>
    <phoneticPr fontId="2" type="noConversion"/>
  </si>
  <si>
    <t xml:space="preserve">  이동케이블</t>
    <phoneticPr fontId="2" type="noConversion"/>
  </si>
  <si>
    <t xml:space="preserve">  운전조작반(COP)</t>
    <phoneticPr fontId="2" type="noConversion"/>
  </si>
  <si>
    <t xml:space="preserve">  장애자용조작반</t>
    <phoneticPr fontId="2" type="noConversion"/>
  </si>
  <si>
    <t xml:space="preserve">  음성안내장치</t>
    <phoneticPr fontId="2" type="noConversion"/>
  </si>
  <si>
    <t xml:space="preserve">  직접 통화장치</t>
    <phoneticPr fontId="2" type="noConversion"/>
  </si>
  <si>
    <t xml:space="preserve">  크레인</t>
    <phoneticPr fontId="2" type="noConversion"/>
  </si>
  <si>
    <t xml:space="preserve">  지게차</t>
    <phoneticPr fontId="2" type="noConversion"/>
  </si>
  <si>
    <t>내  역  서</t>
    <phoneticPr fontId="2" type="noConversion"/>
  </si>
  <si>
    <t>OP1000, 인버터</t>
    <phoneticPr fontId="2" type="noConversion"/>
  </si>
  <si>
    <t>경비</t>
    <phoneticPr fontId="2" type="noConversion"/>
  </si>
  <si>
    <t xml:space="preserve">  메인모터</t>
    <phoneticPr fontId="2" type="noConversion"/>
  </si>
  <si>
    <t>60m/min</t>
    <phoneticPr fontId="2" type="noConversion"/>
  </si>
  <si>
    <t xml:space="preserve">  승장도어 개폐장치</t>
    <phoneticPr fontId="2" type="noConversion"/>
  </si>
  <si>
    <t xml:space="preserve">  쟘 </t>
    <phoneticPr fontId="2" type="noConversion"/>
  </si>
  <si>
    <t xml:space="preserve">  멀티빔</t>
    <phoneticPr fontId="2" type="noConversion"/>
  </si>
  <si>
    <t>승강기 관리공단</t>
    <phoneticPr fontId="2" type="noConversion"/>
  </si>
  <si>
    <t>회</t>
    <phoneticPr fontId="2" type="noConversion"/>
  </si>
  <si>
    <t>단위 : 원</t>
    <phoneticPr fontId="2" type="noConversion"/>
  </si>
  <si>
    <t>정전시 기준층 복귀</t>
    <phoneticPr fontId="2" type="noConversion"/>
  </si>
  <si>
    <t>식</t>
    <phoneticPr fontId="2" type="noConversion"/>
  </si>
  <si>
    <t xml:space="preserve">  ARD</t>
    <phoneticPr fontId="2" type="noConversion"/>
  </si>
  <si>
    <t xml:space="preserve">  승장도어(방화도어)</t>
    <phoneticPr fontId="2" type="noConversion"/>
  </si>
  <si>
    <t xml:space="preserve">  제어반</t>
    <phoneticPr fontId="2" type="noConversion"/>
  </si>
  <si>
    <t xml:space="preserve">  완성 검사비</t>
    <phoneticPr fontId="2" type="noConversion"/>
  </si>
  <si>
    <t>15인승 60m/min</t>
    <phoneticPr fontId="2" type="noConversion"/>
  </si>
  <si>
    <t>15인승 60m/min</t>
    <phoneticPr fontId="2" type="noConversion"/>
  </si>
  <si>
    <t>15인승용</t>
    <phoneticPr fontId="2" type="noConversion"/>
  </si>
  <si>
    <t>15인승, STS 304</t>
    <phoneticPr fontId="2" type="noConversion"/>
  </si>
  <si>
    <t>15인승, STS 304</t>
    <phoneticPr fontId="2" type="noConversion"/>
  </si>
  <si>
    <t>15인승 (데코타일)</t>
    <phoneticPr fontId="2" type="noConversion"/>
  </si>
  <si>
    <t>15인승, STS 304</t>
    <phoneticPr fontId="2" type="noConversion"/>
  </si>
  <si>
    <t>15인승</t>
    <phoneticPr fontId="2" type="noConversion"/>
  </si>
  <si>
    <t>OP900, STS304</t>
    <phoneticPr fontId="2" type="noConversion"/>
  </si>
  <si>
    <t>OP900</t>
    <phoneticPr fontId="2" type="noConversion"/>
  </si>
  <si>
    <t>15인승 60m/min</t>
    <phoneticPr fontId="2" type="noConversion"/>
  </si>
  <si>
    <t xml:space="preserve">  권상기 빔</t>
    <phoneticPr fontId="2" type="noConversion"/>
  </si>
  <si>
    <t xml:space="preserve"> 제    조    원    가    계    산    서</t>
    <phoneticPr fontId="5" type="noConversion"/>
  </si>
  <si>
    <t>비                    목</t>
  </si>
  <si>
    <t>금                 액</t>
  </si>
  <si>
    <t>비                 고</t>
  </si>
  <si>
    <t xml:space="preserve"> 1. 순공사원가 (가+나+다)</t>
  </si>
  <si>
    <t xml:space="preserve">     가. 재 료 비</t>
  </si>
  <si>
    <t xml:space="preserve">       가-1 직접 재료비</t>
    <phoneticPr fontId="5" type="noConversion"/>
  </si>
  <si>
    <t>*</t>
    <phoneticPr fontId="5" type="noConversion"/>
  </si>
  <si>
    <t xml:space="preserve">       가-2 간접 재료비</t>
    <phoneticPr fontId="5" type="noConversion"/>
  </si>
  <si>
    <t xml:space="preserve">     나. 노 무 비</t>
  </si>
  <si>
    <t xml:space="preserve">       나-1 직접 노무비</t>
    <phoneticPr fontId="5" type="noConversion"/>
  </si>
  <si>
    <t xml:space="preserve">       나-2 간접 노무비(직접 노무비의 4.9%이내)</t>
    <phoneticPr fontId="5" type="noConversion"/>
  </si>
  <si>
    <t xml:space="preserve">     다. 경     비</t>
  </si>
  <si>
    <t xml:space="preserve">       다-1 산출경비</t>
    <phoneticPr fontId="5" type="noConversion"/>
  </si>
  <si>
    <t xml:space="preserve"> </t>
    <phoneticPr fontId="5" type="noConversion"/>
  </si>
  <si>
    <t>)</t>
  </si>
  <si>
    <t xml:space="preserve"> 2. 일반 관리비 (가+나+다)의                      </t>
  </si>
  <si>
    <t>)이내</t>
    <phoneticPr fontId="5" type="noConversion"/>
  </si>
  <si>
    <t>공        종        명</t>
  </si>
  <si>
    <t>단위</t>
  </si>
  <si>
    <t>수량</t>
  </si>
  <si>
    <t>재         료         비</t>
  </si>
  <si>
    <t>노         무         비</t>
  </si>
  <si>
    <t>경                  비</t>
  </si>
  <si>
    <t>계</t>
  </si>
  <si>
    <t>비   고</t>
  </si>
  <si>
    <t>단     가</t>
  </si>
  <si>
    <t>금     액</t>
  </si>
  <si>
    <t>식</t>
  </si>
  <si>
    <t xml:space="preserve"> </t>
  </si>
  <si>
    <t>( 합    계 )</t>
  </si>
  <si>
    <t xml:space="preserve">  합    계</t>
    <phoneticPr fontId="2" type="noConversion"/>
  </si>
  <si>
    <t xml:space="preserve">  용접공</t>
    <phoneticPr fontId="2" type="noConversion"/>
  </si>
  <si>
    <t xml:space="preserve">  플랜트 기계설치공</t>
    <phoneticPr fontId="2" type="noConversion"/>
  </si>
  <si>
    <t xml:space="preserve">  계장공</t>
    <phoneticPr fontId="2" type="noConversion"/>
  </si>
  <si>
    <t xml:space="preserve">  내선전공</t>
    <phoneticPr fontId="2" type="noConversion"/>
  </si>
  <si>
    <t>1. 기계실 부분</t>
  </si>
  <si>
    <t>2. 승강로 부분</t>
  </si>
  <si>
    <t>3. 카 부분</t>
    <phoneticPr fontId="2" type="noConversion"/>
  </si>
  <si>
    <t>5. 전기 부분</t>
    <phoneticPr fontId="2" type="noConversion"/>
  </si>
  <si>
    <t>4. 승강장 부분</t>
    <phoneticPr fontId="2" type="noConversion"/>
  </si>
  <si>
    <t>노무비</t>
    <phoneticPr fontId="2" type="noConversion"/>
  </si>
  <si>
    <t xml:space="preserve"> 3. 이      윤 (나+다+2)의            </t>
    <phoneticPr fontId="2" type="noConversion"/>
  </si>
  <si>
    <t>[MRL15인승, 60m/min, 5 STOP]</t>
    <phoneticPr fontId="2" type="noConversion"/>
  </si>
  <si>
    <t>기본 5층</t>
    <phoneticPr fontId="2" type="noConversion"/>
  </si>
  <si>
    <t>5 STOP</t>
    <phoneticPr fontId="2" type="noConversion"/>
  </si>
  <si>
    <t>5 STOP, 매입형</t>
    <phoneticPr fontId="2" type="noConversion"/>
  </si>
  <si>
    <t xml:space="preserve">  홀버튼(5층)</t>
    <phoneticPr fontId="2" type="noConversion"/>
  </si>
  <si>
    <t>8㎜* 7본</t>
    <phoneticPr fontId="2" type="noConversion"/>
  </si>
  <si>
    <t xml:space="preserve"> 4. 총  원  가 (1+2+3)</t>
    <phoneticPr fontId="2" type="noConversion"/>
  </si>
  <si>
    <t xml:space="preserve">       다-2 산업안전보건관리비(가+나-1의</t>
    <phoneticPr fontId="5" type="noConversion"/>
  </si>
  <si>
    <t>[MRL15인승, 60m/min, 2 STOP]</t>
    <phoneticPr fontId="2" type="noConversion"/>
  </si>
  <si>
    <t>15인승, STS 304, 관통</t>
    <phoneticPr fontId="2" type="noConversion"/>
  </si>
  <si>
    <t>기본 2층</t>
    <phoneticPr fontId="2" type="noConversion"/>
  </si>
  <si>
    <t>2 STOP, 관통</t>
    <phoneticPr fontId="2" type="noConversion"/>
  </si>
  <si>
    <t>2 STOP, 매입형</t>
    <phoneticPr fontId="2" type="noConversion"/>
  </si>
  <si>
    <t xml:space="preserve">  홀버튼(2층)</t>
    <phoneticPr fontId="2" type="noConversion"/>
  </si>
  <si>
    <t>[단위 : 원]</t>
    <phoneticPr fontId="5" type="noConversion"/>
  </si>
  <si>
    <t>품              명</t>
  </si>
  <si>
    <t>규       격</t>
  </si>
  <si>
    <t>1. 기계실 부분</t>
    <phoneticPr fontId="5" type="noConversion"/>
  </si>
  <si>
    <t>메인모타</t>
    <phoneticPr fontId="5" type="noConversion"/>
  </si>
  <si>
    <t>15 KW</t>
    <phoneticPr fontId="5" type="noConversion"/>
  </si>
  <si>
    <t>대</t>
    <phoneticPr fontId="5" type="noConversion"/>
  </si>
  <si>
    <t>방진고무</t>
    <phoneticPr fontId="5" type="noConversion"/>
  </si>
  <si>
    <t>2 TON</t>
    <phoneticPr fontId="5" type="noConversion"/>
  </si>
  <si>
    <t>EA</t>
    <phoneticPr fontId="5" type="noConversion"/>
  </si>
  <si>
    <t>머신 받침대</t>
    <phoneticPr fontId="5" type="noConversion"/>
  </si>
  <si>
    <t>머신빔</t>
    <phoneticPr fontId="5" type="noConversion"/>
  </si>
  <si>
    <t>I-BEAM</t>
    <phoneticPr fontId="5" type="noConversion"/>
  </si>
  <si>
    <t>SET</t>
    <phoneticPr fontId="5" type="noConversion"/>
  </si>
  <si>
    <t>세컨시브</t>
    <phoneticPr fontId="5" type="noConversion"/>
  </si>
  <si>
    <t>480mm</t>
    <phoneticPr fontId="5" type="noConversion"/>
  </si>
  <si>
    <t>가바나 머신</t>
    <phoneticPr fontId="5" type="noConversion"/>
  </si>
  <si>
    <t>45M/MIN</t>
    <phoneticPr fontId="5" type="noConversion"/>
  </si>
  <si>
    <t>제어반</t>
    <phoneticPr fontId="5" type="noConversion"/>
  </si>
  <si>
    <t>아크릴형광등</t>
    <phoneticPr fontId="5" type="noConversion"/>
  </si>
  <si>
    <t>220/ 10W</t>
    <phoneticPr fontId="5" type="noConversion"/>
  </si>
  <si>
    <t>콘센트</t>
    <phoneticPr fontId="5" type="noConversion"/>
  </si>
  <si>
    <t>220V</t>
    <phoneticPr fontId="5" type="noConversion"/>
  </si>
  <si>
    <t>크레인사용료</t>
    <phoneticPr fontId="5" type="noConversion"/>
  </si>
  <si>
    <t>25 TON</t>
    <phoneticPr fontId="5" type="noConversion"/>
  </si>
  <si>
    <t>식</t>
    <phoneticPr fontId="5" type="noConversion"/>
  </si>
  <si>
    <t>운반비</t>
    <phoneticPr fontId="5" type="noConversion"/>
  </si>
  <si>
    <t>5 TON</t>
    <phoneticPr fontId="5" type="noConversion"/>
  </si>
  <si>
    <t>완성검사비</t>
    <phoneticPr fontId="5" type="noConversion"/>
  </si>
  <si>
    <t>철공</t>
    <phoneticPr fontId="5" type="noConversion"/>
  </si>
  <si>
    <t>권상기 설치</t>
    <phoneticPr fontId="5" type="noConversion"/>
  </si>
  <si>
    <t>인</t>
    <phoneticPr fontId="5" type="noConversion"/>
  </si>
  <si>
    <t>용접공</t>
    <phoneticPr fontId="5" type="noConversion"/>
  </si>
  <si>
    <t>플랜트제관공</t>
    <phoneticPr fontId="5" type="noConversion"/>
  </si>
  <si>
    <t>계장공</t>
    <phoneticPr fontId="5" type="noConversion"/>
  </si>
  <si>
    <t>( 합        계 )</t>
    <phoneticPr fontId="5" type="noConversion"/>
  </si>
  <si>
    <t>2. 승강로 부분</t>
    <phoneticPr fontId="5" type="noConversion"/>
  </si>
  <si>
    <t>카 판넬</t>
    <phoneticPr fontId="5" type="noConversion"/>
  </si>
  <si>
    <t>STS-H·L</t>
    <phoneticPr fontId="5" type="noConversion"/>
  </si>
  <si>
    <t>카 도아판넬</t>
    <phoneticPr fontId="5" type="noConversion"/>
  </si>
  <si>
    <t>카 도아헷다</t>
    <phoneticPr fontId="5" type="noConversion"/>
  </si>
  <si>
    <t>머신 포함</t>
    <phoneticPr fontId="5" type="noConversion"/>
  </si>
  <si>
    <t>카 도아 실</t>
    <phoneticPr fontId="5" type="noConversion"/>
  </si>
  <si>
    <t>카운타 레일</t>
    <phoneticPr fontId="5" type="noConversion"/>
  </si>
  <si>
    <t>본</t>
    <phoneticPr fontId="5" type="noConversion"/>
  </si>
  <si>
    <t>버퍼 다이</t>
    <phoneticPr fontId="5" type="noConversion"/>
  </si>
  <si>
    <t>버퍼 스프링</t>
    <phoneticPr fontId="5" type="noConversion"/>
  </si>
  <si>
    <t>2TON/45MIN</t>
    <phoneticPr fontId="5" type="noConversion"/>
  </si>
  <si>
    <t>승강로 닥트</t>
    <phoneticPr fontId="5" type="noConversion"/>
  </si>
  <si>
    <t>M</t>
    <phoneticPr fontId="5" type="noConversion"/>
  </si>
  <si>
    <t>세프티 디바이스</t>
    <phoneticPr fontId="5" type="noConversion"/>
  </si>
  <si>
    <t>D 8 MM * 1</t>
    <phoneticPr fontId="5" type="noConversion"/>
  </si>
  <si>
    <t>승강로 전선</t>
    <phoneticPr fontId="5" type="noConversion"/>
  </si>
  <si>
    <t>0.75 * 40C</t>
    <phoneticPr fontId="5" type="noConversion"/>
  </si>
  <si>
    <t>0.75 * 30C</t>
    <phoneticPr fontId="5" type="noConversion"/>
  </si>
  <si>
    <t>0.75 * 20C</t>
    <phoneticPr fontId="5" type="noConversion"/>
  </si>
  <si>
    <t>승강로 스위치</t>
    <phoneticPr fontId="5" type="noConversion"/>
  </si>
  <si>
    <t>LIMIT S/W</t>
    <phoneticPr fontId="5" type="noConversion"/>
  </si>
  <si>
    <t>인닥터 스위치</t>
    <phoneticPr fontId="5" type="noConversion"/>
  </si>
  <si>
    <t>마이크로 스위치</t>
    <phoneticPr fontId="5" type="noConversion"/>
  </si>
  <si>
    <t>카 천정</t>
    <phoneticPr fontId="5" type="noConversion"/>
  </si>
  <si>
    <t xml:space="preserve">게이트 스위치 </t>
    <phoneticPr fontId="5" type="noConversion"/>
  </si>
  <si>
    <t>볼트, 너트</t>
    <phoneticPr fontId="5" type="noConversion"/>
  </si>
  <si>
    <t>운전반</t>
    <phoneticPr fontId="5" type="noConversion"/>
  </si>
  <si>
    <t>카 상부 후렘</t>
    <phoneticPr fontId="5" type="noConversion"/>
  </si>
  <si>
    <t>카 하부 후램</t>
    <phoneticPr fontId="5" type="noConversion"/>
  </si>
  <si>
    <t>카 좌우 후램</t>
    <phoneticPr fontId="5" type="noConversion"/>
  </si>
  <si>
    <t>카 시브</t>
    <phoneticPr fontId="5" type="noConversion"/>
  </si>
  <si>
    <t>480 mm</t>
    <phoneticPr fontId="5" type="noConversion"/>
  </si>
  <si>
    <t>카 브라켓트</t>
    <phoneticPr fontId="5" type="noConversion"/>
  </si>
  <si>
    <t>1,2차</t>
    <phoneticPr fontId="5" type="noConversion"/>
  </si>
  <si>
    <t>카운타 브라켓트</t>
    <phoneticPr fontId="5" type="noConversion"/>
  </si>
  <si>
    <t>카운타 케이스</t>
    <phoneticPr fontId="5" type="noConversion"/>
  </si>
  <si>
    <t>카운타 웨이트</t>
    <phoneticPr fontId="5" type="noConversion"/>
  </si>
  <si>
    <t>카운타 시브</t>
    <phoneticPr fontId="5" type="noConversion"/>
  </si>
  <si>
    <t>카 가이드슈</t>
    <phoneticPr fontId="5" type="noConversion"/>
  </si>
  <si>
    <t>카운타 가이드슈</t>
    <phoneticPr fontId="5" type="noConversion"/>
  </si>
  <si>
    <t>와이어 소켓판</t>
    <phoneticPr fontId="5" type="noConversion"/>
  </si>
  <si>
    <t xml:space="preserve">와이어 소켓 </t>
    <phoneticPr fontId="5" type="noConversion"/>
  </si>
  <si>
    <t>12 mm</t>
    <phoneticPr fontId="5" type="noConversion"/>
  </si>
  <si>
    <t>가바나 텐숀시브</t>
    <phoneticPr fontId="5" type="noConversion"/>
  </si>
  <si>
    <t>메인 와이어 로프</t>
    <phoneticPr fontId="5" type="noConversion"/>
  </si>
  <si>
    <t>12MM * 5</t>
    <phoneticPr fontId="5" type="noConversion"/>
  </si>
  <si>
    <t>가바나 로프</t>
    <phoneticPr fontId="5" type="noConversion"/>
  </si>
  <si>
    <t>8 mm</t>
    <phoneticPr fontId="5" type="noConversion"/>
  </si>
  <si>
    <t>승강로 S/W 브라켓트</t>
    <phoneticPr fontId="5" type="noConversion"/>
  </si>
  <si>
    <t>카레일</t>
    <phoneticPr fontId="5" type="noConversion"/>
  </si>
  <si>
    <t>18 k/kg</t>
    <phoneticPr fontId="5" type="noConversion"/>
  </si>
  <si>
    <t>승강로 상부박스</t>
    <phoneticPr fontId="5" type="noConversion"/>
  </si>
  <si>
    <t>카레일 쪼인트판</t>
    <phoneticPr fontId="5" type="noConversion"/>
  </si>
  <si>
    <t>카운타 레일판</t>
    <phoneticPr fontId="5" type="noConversion"/>
  </si>
  <si>
    <t>오일통</t>
    <phoneticPr fontId="5" type="noConversion"/>
  </si>
  <si>
    <t>도아세프티슈</t>
    <phoneticPr fontId="5" type="noConversion"/>
  </si>
  <si>
    <t>카오아가이드슈</t>
    <phoneticPr fontId="5" type="noConversion"/>
  </si>
  <si>
    <t>일반전선 (VCT)</t>
    <phoneticPr fontId="5" type="noConversion"/>
  </si>
  <si>
    <t>1.25 * 20C</t>
    <phoneticPr fontId="5" type="noConversion"/>
  </si>
  <si>
    <t>1.25 * 15C</t>
    <phoneticPr fontId="5" type="noConversion"/>
  </si>
  <si>
    <t>1.25 * 10C</t>
    <phoneticPr fontId="5" type="noConversion"/>
  </si>
  <si>
    <t>내선전공</t>
    <phoneticPr fontId="5" type="noConversion"/>
  </si>
  <si>
    <t>플랜트기계설치공</t>
    <phoneticPr fontId="5" type="noConversion"/>
  </si>
  <si>
    <t>카레일설치</t>
    <phoneticPr fontId="5" type="noConversion"/>
  </si>
  <si>
    <t>카조립 및 설치</t>
    <phoneticPr fontId="5" type="noConversion"/>
  </si>
  <si>
    <t>3. 출입구 부분</t>
    <phoneticPr fontId="2" type="noConversion"/>
  </si>
  <si>
    <t>3. 출입구 부분</t>
    <phoneticPr fontId="5" type="noConversion"/>
  </si>
  <si>
    <t>외부도아판넬</t>
    <phoneticPr fontId="5" type="noConversion"/>
  </si>
  <si>
    <t>외부도아헷다</t>
    <phoneticPr fontId="5" type="noConversion"/>
  </si>
  <si>
    <t>도아 실</t>
    <phoneticPr fontId="5" type="noConversion"/>
  </si>
  <si>
    <t>도아 S/W 브라켓트</t>
    <phoneticPr fontId="5" type="noConversion"/>
  </si>
  <si>
    <t>외부도아 쟘</t>
    <phoneticPr fontId="5" type="noConversion"/>
  </si>
  <si>
    <t>인디게이터</t>
    <phoneticPr fontId="5" type="noConversion"/>
  </si>
  <si>
    <t>도아 실 커버</t>
    <phoneticPr fontId="5" type="noConversion"/>
  </si>
  <si>
    <t>도아 가이드슈</t>
    <phoneticPr fontId="5" type="noConversion"/>
  </si>
  <si>
    <t>도어제작 설치</t>
    <phoneticPr fontId="5" type="noConversion"/>
  </si>
  <si>
    <t>MRL15인승, 5층, 1호기, 2호기</t>
    <phoneticPr fontId="2" type="noConversion"/>
  </si>
  <si>
    <t>MRL15인승, 2층, 3호기, 관통</t>
    <phoneticPr fontId="2" type="noConversion"/>
  </si>
  <si>
    <t>화물용 승강기 2000KG, 3/4층</t>
    <phoneticPr fontId="2" type="noConversion"/>
  </si>
  <si>
    <t>총       계</t>
    <phoneticPr fontId="2" type="noConversion"/>
  </si>
  <si>
    <t xml:space="preserve"> 5. 부가가치세 (4의                     </t>
  </si>
  <si>
    <t>수   량</t>
    <phoneticPr fontId="2" type="noConversion"/>
  </si>
  <si>
    <t>( 총  합  계 )</t>
    <phoneticPr fontId="2" type="noConversion"/>
  </si>
  <si>
    <t>대</t>
    <phoneticPr fontId="2" type="noConversion"/>
  </si>
  <si>
    <t xml:space="preserve"> 6. 총      계 </t>
    <phoneticPr fontId="5" type="noConversion"/>
  </si>
  <si>
    <t>인천광역시 동구 복합문화체육센터 건립공사</t>
    <phoneticPr fontId="2" type="noConversion"/>
  </si>
  <si>
    <t>인천광역시 동구 복합문화체육센터 건립공사 #1, 2 호기</t>
    <phoneticPr fontId="2" type="noConversion"/>
  </si>
  <si>
    <t>인천광역시 동구 복합문화체육센터 건립공사 #3 호기</t>
    <phoneticPr fontId="2" type="noConversion"/>
  </si>
  <si>
    <t>인천광역시 동구 복합문화체육센터 건립공사(화물용 2000kg-3/4층-45m/min)</t>
    <phoneticPr fontId="5" type="noConversion"/>
  </si>
  <si>
    <t>* 천단위 절사</t>
    <phoneticPr fontId="5" type="noConversion"/>
  </si>
  <si>
    <r>
      <t>18</t>
    </r>
    <r>
      <rPr>
        <sz val="11"/>
        <color theme="1"/>
        <rFont val="돋움"/>
        <family val="3"/>
        <charset val="129"/>
      </rPr>
      <t>k/kg</t>
    </r>
    <phoneticPr fontId="5" type="noConversion"/>
  </si>
  <si>
    <r>
      <t>1</t>
    </r>
    <r>
      <rPr>
        <sz val="11"/>
        <color theme="1"/>
        <rFont val="돋움"/>
        <family val="3"/>
        <charset val="129"/>
      </rPr>
      <t>8 kg</t>
    </r>
    <phoneticPr fontId="5" type="noConversion"/>
  </si>
  <si>
    <r>
      <t>8</t>
    </r>
    <r>
      <rPr>
        <sz val="11"/>
        <color theme="1"/>
        <rFont val="돋움"/>
        <family val="3"/>
        <charset val="129"/>
      </rPr>
      <t xml:space="preserve"> kg</t>
    </r>
    <phoneticPr fontId="5" type="noConversion"/>
  </si>
  <si>
    <r>
      <rPr>
        <sz val="11"/>
        <rFont val="돋움"/>
        <family val="3"/>
        <charset val="129"/>
      </rPr>
      <t xml:space="preserve">       다-3 기타 경비(가+나의   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</si>
</sst>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0;[Red]#,##0"/>
    <numFmt numFmtId="177" formatCode="#,##0_ "/>
  </numFmts>
  <fonts count="1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한양고딕체"/>
      <family val="3"/>
      <charset val="129"/>
    </font>
    <font>
      <b/>
      <sz val="11"/>
      <name val="돋움"/>
      <family val="3"/>
      <charset val="129"/>
    </font>
    <font>
      <b/>
      <sz val="12"/>
      <name val="돋움"/>
      <family val="3"/>
      <charset val="129"/>
    </font>
    <font>
      <b/>
      <u/>
      <sz val="16"/>
      <name val="돋움"/>
      <family val="3"/>
      <charset val="129"/>
    </font>
    <font>
      <sz val="11"/>
      <color theme="1"/>
      <name val="돋움"/>
      <family val="3"/>
      <charset val="129"/>
    </font>
    <font>
      <b/>
      <u/>
      <sz val="24"/>
      <color theme="1"/>
      <name val="돋움"/>
      <family val="3"/>
      <charset val="129"/>
    </font>
    <font>
      <b/>
      <sz val="14"/>
      <color theme="1"/>
      <name val="돋움"/>
      <family val="3"/>
      <charset val="129"/>
    </font>
    <font>
      <b/>
      <sz val="11"/>
      <color theme="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/>
  </cellStyleXfs>
  <cellXfs count="155">
    <xf numFmtId="0" fontId="0" fillId="0" borderId="0" xfId="0">
      <alignment vertical="center"/>
    </xf>
    <xf numFmtId="0" fontId="3" fillId="0" borderId="0" xfId="0" applyFont="1">
      <alignment vertical="center"/>
    </xf>
    <xf numFmtId="41" fontId="0" fillId="0" borderId="0" xfId="1" applyFont="1">
      <alignment vertical="center"/>
    </xf>
    <xf numFmtId="41" fontId="3" fillId="0" borderId="0" xfId="1" applyFont="1">
      <alignment vertical="center"/>
    </xf>
    <xf numFmtId="0" fontId="6" fillId="0" borderId="0" xfId="2" applyFont="1"/>
    <xf numFmtId="0" fontId="6" fillId="0" borderId="0" xfId="2" applyFont="1" applyAlignment="1">
      <alignment horizontal="center"/>
    </xf>
    <xf numFmtId="0" fontId="7" fillId="0" borderId="0" xfId="2" applyFont="1" applyAlignment="1">
      <alignment vertical="center"/>
    </xf>
    <xf numFmtId="177" fontId="7" fillId="0" borderId="0" xfId="2" applyNumberFormat="1" applyFont="1" applyAlignment="1">
      <alignment vertical="center"/>
    </xf>
    <xf numFmtId="177" fontId="7" fillId="0" borderId="8" xfId="2" applyNumberFormat="1" applyFont="1" applyBorder="1" applyAlignment="1">
      <alignment horizontal="center" vertical="center"/>
    </xf>
    <xf numFmtId="0" fontId="4" fillId="0" borderId="0" xfId="2" applyAlignment="1">
      <alignment vertical="center"/>
    </xf>
    <xf numFmtId="0" fontId="0" fillId="3" borderId="0" xfId="0" applyFill="1">
      <alignment vertical="center"/>
    </xf>
    <xf numFmtId="41" fontId="0" fillId="3" borderId="0" xfId="1" applyFont="1" applyFill="1">
      <alignment vertical="center"/>
    </xf>
    <xf numFmtId="41" fontId="6" fillId="0" borderId="0" xfId="1" applyFont="1" applyAlignment="1"/>
    <xf numFmtId="0" fontId="7" fillId="0" borderId="0" xfId="2" applyFont="1" applyAlignment="1">
      <alignment horizontal="right"/>
    </xf>
    <xf numFmtId="0" fontId="7" fillId="0" borderId="38" xfId="2" applyFont="1" applyBorder="1" applyAlignment="1">
      <alignment vertical="center"/>
    </xf>
    <xf numFmtId="0" fontId="7" fillId="0" borderId="39" xfId="2" applyFont="1" applyBorder="1" applyAlignment="1">
      <alignment vertical="center"/>
    </xf>
    <xf numFmtId="0" fontId="7" fillId="0" borderId="39" xfId="2" applyFont="1" applyBorder="1" applyAlignment="1">
      <alignment horizontal="center" vertical="center"/>
    </xf>
    <xf numFmtId="177" fontId="7" fillId="0" borderId="39" xfId="2" applyNumberFormat="1" applyFont="1" applyBorder="1" applyAlignment="1">
      <alignment vertical="center"/>
    </xf>
    <xf numFmtId="0" fontId="7" fillId="0" borderId="40" xfId="2" applyFont="1" applyBorder="1" applyAlignment="1">
      <alignment vertical="center"/>
    </xf>
    <xf numFmtId="0" fontId="7" fillId="4" borderId="39" xfId="2" applyFont="1" applyFill="1" applyBorder="1" applyAlignment="1">
      <alignment vertical="center"/>
    </xf>
    <xf numFmtId="0" fontId="7" fillId="4" borderId="39" xfId="2" applyFont="1" applyFill="1" applyBorder="1" applyAlignment="1">
      <alignment horizontal="center" vertical="center"/>
    </xf>
    <xf numFmtId="177" fontId="7" fillId="4" borderId="39" xfId="2" applyNumberFormat="1" applyFont="1" applyFill="1" applyBorder="1" applyAlignment="1">
      <alignment vertical="center"/>
    </xf>
    <xf numFmtId="0" fontId="4" fillId="4" borderId="1" xfId="2" applyFont="1" applyFill="1" applyBorder="1" applyAlignment="1">
      <alignment vertical="center"/>
    </xf>
    <xf numFmtId="0" fontId="7" fillId="3" borderId="1" xfId="2" applyFont="1" applyFill="1" applyBorder="1" applyAlignment="1">
      <alignment vertical="center"/>
    </xf>
    <xf numFmtId="0" fontId="4" fillId="3" borderId="0" xfId="2" applyFill="1" applyAlignment="1">
      <alignment vertical="center"/>
    </xf>
    <xf numFmtId="0" fontId="8" fillId="0" borderId="0" xfId="2" applyFont="1" applyAlignment="1">
      <alignment vertical="center"/>
    </xf>
    <xf numFmtId="0" fontId="6" fillId="0" borderId="0" xfId="0" applyFont="1" applyAlignment="1"/>
    <xf numFmtId="0" fontId="4" fillId="0" borderId="1" xfId="2" applyFont="1" applyBorder="1" applyAlignment="1">
      <alignment vertical="center"/>
    </xf>
    <xf numFmtId="0" fontId="4" fillId="0" borderId="1" xfId="2" applyFont="1" applyBorder="1" applyAlignment="1">
      <alignment horizontal="center" vertical="center"/>
    </xf>
    <xf numFmtId="177" fontId="4" fillId="0" borderId="1" xfId="2" applyNumberFormat="1" applyFont="1" applyBorder="1" applyAlignment="1">
      <alignment vertical="center"/>
    </xf>
    <xf numFmtId="0" fontId="4" fillId="0" borderId="11" xfId="2" applyFont="1" applyBorder="1" applyAlignment="1">
      <alignment vertical="center"/>
    </xf>
    <xf numFmtId="0" fontId="4" fillId="0" borderId="11" xfId="2" applyFont="1" applyBorder="1" applyAlignment="1">
      <alignment horizontal="center" vertical="center"/>
    </xf>
    <xf numFmtId="177" fontId="4" fillId="0" borderId="11" xfId="2" applyNumberFormat="1" applyFont="1" applyBorder="1" applyAlignment="1">
      <alignment vertical="center"/>
    </xf>
    <xf numFmtId="0" fontId="4" fillId="3" borderId="1" xfId="2" applyFont="1" applyFill="1" applyBorder="1" applyAlignment="1">
      <alignment vertical="center"/>
    </xf>
    <xf numFmtId="0" fontId="4" fillId="3" borderId="1" xfId="2" applyFont="1" applyFill="1" applyBorder="1" applyAlignment="1">
      <alignment horizontal="center" vertical="center"/>
    </xf>
    <xf numFmtId="177" fontId="4" fillId="3" borderId="1" xfId="2" applyNumberFormat="1" applyFont="1" applyFill="1" applyBorder="1" applyAlignment="1">
      <alignment vertical="center"/>
    </xf>
    <xf numFmtId="0" fontId="4" fillId="6" borderId="1" xfId="2" applyFont="1" applyFill="1" applyBorder="1" applyAlignment="1">
      <alignment vertical="center"/>
    </xf>
    <xf numFmtId="0" fontId="4" fillId="6" borderId="1" xfId="2" applyFont="1" applyFill="1" applyBorder="1" applyAlignment="1">
      <alignment horizontal="center" vertical="center"/>
    </xf>
    <xf numFmtId="177" fontId="4" fillId="6" borderId="1" xfId="2" applyNumberFormat="1" applyFont="1" applyFill="1" applyBorder="1" applyAlignment="1">
      <alignment vertical="center"/>
    </xf>
    <xf numFmtId="0" fontId="9" fillId="0" borderId="0" xfId="2" applyFont="1" applyAlignment="1">
      <alignment horizontal="centerContinuous"/>
    </xf>
    <xf numFmtId="0" fontId="7" fillId="0" borderId="0" xfId="2" applyFont="1" applyAlignment="1">
      <alignment horizontal="centerContinuous"/>
    </xf>
    <xf numFmtId="0" fontId="4" fillId="0" borderId="0" xfId="2" applyFont="1" applyAlignment="1">
      <alignment horizontal="centerContinuous"/>
    </xf>
    <xf numFmtId="0" fontId="4" fillId="0" borderId="0" xfId="2" applyFont="1" applyAlignment="1">
      <alignment vertical="center"/>
    </xf>
    <xf numFmtId="0" fontId="4" fillId="0" borderId="24" xfId="2" applyFont="1" applyBorder="1" applyAlignment="1">
      <alignment horizontal="centerContinuous" vertical="center"/>
    </xf>
    <xf numFmtId="0" fontId="4" fillId="0" borderId="25" xfId="2" applyFont="1" applyBorder="1" applyAlignment="1">
      <alignment horizontal="centerContinuous" vertical="center"/>
    </xf>
    <xf numFmtId="0" fontId="4" fillId="0" borderId="1" xfId="2" applyFont="1" applyBorder="1" applyAlignment="1">
      <alignment horizontal="centerContinuous" vertical="center"/>
    </xf>
    <xf numFmtId="0" fontId="4" fillId="0" borderId="24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4" fillId="0" borderId="24" xfId="2" applyFont="1" applyBorder="1" applyAlignment="1">
      <alignment vertical="center"/>
    </xf>
    <xf numFmtId="0" fontId="4" fillId="0" borderId="25" xfId="2" applyFont="1" applyBorder="1" applyAlignment="1">
      <alignment vertical="center"/>
    </xf>
    <xf numFmtId="176" fontId="4" fillId="0" borderId="24" xfId="2" applyNumberFormat="1" applyFont="1" applyBorder="1" applyAlignment="1">
      <alignment vertical="center"/>
    </xf>
    <xf numFmtId="176" fontId="4" fillId="0" borderId="26" xfId="2" applyNumberFormat="1" applyFont="1" applyBorder="1" applyAlignment="1">
      <alignment vertical="center"/>
    </xf>
    <xf numFmtId="0" fontId="4" fillId="0" borderId="26" xfId="2" applyFont="1" applyBorder="1" applyAlignment="1">
      <alignment vertical="center"/>
    </xf>
    <xf numFmtId="0" fontId="4" fillId="0" borderId="27" xfId="2" applyFont="1" applyBorder="1" applyAlignment="1">
      <alignment vertical="center"/>
    </xf>
    <xf numFmtId="0" fontId="4" fillId="0" borderId="28" xfId="2" applyFont="1" applyBorder="1" applyAlignment="1">
      <alignment vertical="center"/>
    </xf>
    <xf numFmtId="176" fontId="4" fillId="5" borderId="27" xfId="2" applyNumberFormat="1" applyFont="1" applyFill="1" applyBorder="1" applyAlignment="1">
      <alignment vertical="center"/>
    </xf>
    <xf numFmtId="176" fontId="4" fillId="5" borderId="29" xfId="2" applyNumberFormat="1" applyFont="1" applyFill="1" applyBorder="1" applyAlignment="1">
      <alignment vertical="center"/>
    </xf>
    <xf numFmtId="0" fontId="4" fillId="0" borderId="29" xfId="2" applyFont="1" applyBorder="1" applyAlignment="1">
      <alignment vertical="center"/>
    </xf>
    <xf numFmtId="0" fontId="4" fillId="0" borderId="30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176" fontId="4" fillId="0" borderId="30" xfId="2" applyNumberFormat="1" applyFont="1" applyBorder="1" applyAlignment="1">
      <alignment vertical="center"/>
    </xf>
    <xf numFmtId="176" fontId="4" fillId="0" borderId="31" xfId="2" applyNumberFormat="1" applyFont="1" applyBorder="1" applyAlignment="1">
      <alignment vertical="center"/>
    </xf>
    <xf numFmtId="0" fontId="4" fillId="0" borderId="31" xfId="2" applyFont="1" applyBorder="1" applyAlignment="1">
      <alignment vertical="center"/>
    </xf>
    <xf numFmtId="0" fontId="4" fillId="0" borderId="30" xfId="2" applyFont="1" applyBorder="1" applyAlignment="1">
      <alignment horizontal="left" vertical="center"/>
    </xf>
    <xf numFmtId="10" fontId="4" fillId="0" borderId="0" xfId="2" applyNumberFormat="1" applyFont="1" applyBorder="1" applyAlignment="1">
      <alignment vertical="center"/>
    </xf>
    <xf numFmtId="10" fontId="4" fillId="0" borderId="28" xfId="2" applyNumberFormat="1" applyFont="1" applyBorder="1" applyAlignment="1">
      <alignment vertical="center"/>
    </xf>
    <xf numFmtId="176" fontId="4" fillId="0" borderId="27" xfId="2" applyNumberFormat="1" applyFont="1" applyBorder="1" applyAlignment="1">
      <alignment vertical="center"/>
    </xf>
    <xf numFmtId="176" fontId="4" fillId="0" borderId="29" xfId="2" applyNumberFormat="1" applyFont="1" applyBorder="1" applyAlignment="1">
      <alignment vertical="center"/>
    </xf>
    <xf numFmtId="0" fontId="10" fillId="0" borderId="30" xfId="2" applyFont="1" applyBorder="1" applyAlignment="1">
      <alignment vertical="center"/>
    </xf>
    <xf numFmtId="10" fontId="4" fillId="0" borderId="25" xfId="2" applyNumberFormat="1" applyFont="1" applyBorder="1" applyAlignment="1">
      <alignment vertical="center"/>
    </xf>
    <xf numFmtId="0" fontId="4" fillId="0" borderId="26" xfId="2" applyFont="1" applyBorder="1" applyAlignment="1">
      <alignment horizontal="left" vertical="center"/>
    </xf>
    <xf numFmtId="0" fontId="4" fillId="0" borderId="24" xfId="0" applyFont="1" applyBorder="1" applyAlignment="1">
      <alignment vertical="center"/>
    </xf>
    <xf numFmtId="9" fontId="4" fillId="0" borderId="25" xfId="0" applyNumberFormat="1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176" fontId="4" fillId="0" borderId="24" xfId="0" applyNumberFormat="1" applyFont="1" applyBorder="1" applyAlignment="1">
      <alignment vertical="center"/>
    </xf>
    <xf numFmtId="176" fontId="4" fillId="0" borderId="26" xfId="0" applyNumberFormat="1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41" fontId="10" fillId="0" borderId="0" xfId="1" applyFont="1">
      <alignment vertical="center"/>
    </xf>
    <xf numFmtId="41" fontId="12" fillId="0" borderId="0" xfId="1" applyFont="1" applyAlignment="1">
      <alignment horizontal="center" vertical="center"/>
    </xf>
    <xf numFmtId="41" fontId="12" fillId="0" borderId="0" xfId="1" applyFont="1" applyAlignment="1">
      <alignment horizontal="left" vertical="center"/>
    </xf>
    <xf numFmtId="41" fontId="10" fillId="0" borderId="0" xfId="1" applyFont="1" applyAlignment="1">
      <alignment horizontal="right"/>
    </xf>
    <xf numFmtId="41" fontId="7" fillId="2" borderId="14" xfId="1" applyFont="1" applyFill="1" applyBorder="1" applyAlignment="1">
      <alignment horizontal="center" vertical="center"/>
    </xf>
    <xf numFmtId="0" fontId="13" fillId="0" borderId="10" xfId="0" applyFont="1" applyBorder="1" applyAlignment="1">
      <alignment vertical="center" shrinkToFit="1"/>
    </xf>
    <xf numFmtId="0" fontId="13" fillId="0" borderId="11" xfId="0" applyFont="1" applyBorder="1">
      <alignment vertical="center"/>
    </xf>
    <xf numFmtId="0" fontId="13" fillId="0" borderId="11" xfId="0" applyFont="1" applyBorder="1" applyAlignment="1">
      <alignment horizontal="center" vertical="center"/>
    </xf>
    <xf numFmtId="41" fontId="13" fillId="0" borderId="11" xfId="1" applyFont="1" applyBorder="1">
      <alignment vertical="center"/>
    </xf>
    <xf numFmtId="41" fontId="13" fillId="0" borderId="12" xfId="1" applyFont="1" applyBorder="1">
      <alignment vertical="center"/>
    </xf>
    <xf numFmtId="0" fontId="10" fillId="0" borderId="5" xfId="0" applyFont="1" applyBorder="1" applyAlignment="1">
      <alignment vertical="center" shrinkToFit="1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41" fontId="10" fillId="0" borderId="1" xfId="1" applyFont="1" applyBorder="1">
      <alignment vertical="center"/>
    </xf>
    <xf numFmtId="41" fontId="10" fillId="0" borderId="6" xfId="1" applyFont="1" applyBorder="1">
      <alignment vertical="center"/>
    </xf>
    <xf numFmtId="0" fontId="10" fillId="0" borderId="1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shrinkToFit="1"/>
    </xf>
    <xf numFmtId="0" fontId="10" fillId="0" borderId="17" xfId="0" applyFont="1" applyBorder="1">
      <alignment vertical="center"/>
    </xf>
    <xf numFmtId="0" fontId="10" fillId="0" borderId="17" xfId="0" applyFont="1" applyBorder="1" applyAlignment="1">
      <alignment horizontal="center" vertical="center"/>
    </xf>
    <xf numFmtId="41" fontId="10" fillId="0" borderId="17" xfId="1" applyFont="1" applyBorder="1">
      <alignment vertical="center"/>
    </xf>
    <xf numFmtId="41" fontId="10" fillId="0" borderId="18" xfId="1" applyFont="1" applyBorder="1">
      <alignment vertical="center"/>
    </xf>
    <xf numFmtId="41" fontId="10" fillId="4" borderId="1" xfId="1" applyFont="1" applyFill="1" applyBorder="1">
      <alignment vertical="center"/>
    </xf>
    <xf numFmtId="0" fontId="10" fillId="0" borderId="5" xfId="0" applyFont="1" applyBorder="1">
      <alignment vertical="center"/>
    </xf>
    <xf numFmtId="0" fontId="13" fillId="3" borderId="5" xfId="0" applyFont="1" applyFill="1" applyBorder="1" applyAlignment="1">
      <alignment vertical="center" shrinkToFit="1"/>
    </xf>
    <xf numFmtId="0" fontId="10" fillId="3" borderId="1" xfId="0" applyFont="1" applyFill="1" applyBorder="1">
      <alignment vertical="center"/>
    </xf>
    <xf numFmtId="0" fontId="10" fillId="3" borderId="1" xfId="0" applyFont="1" applyFill="1" applyBorder="1" applyAlignment="1">
      <alignment horizontal="center" vertical="center"/>
    </xf>
    <xf numFmtId="41" fontId="10" fillId="3" borderId="1" xfId="1" applyFont="1" applyFill="1" applyBorder="1">
      <alignment vertical="center"/>
    </xf>
    <xf numFmtId="41" fontId="10" fillId="3" borderId="6" xfId="1" applyFont="1" applyFill="1" applyBorder="1">
      <alignment vertical="center"/>
    </xf>
    <xf numFmtId="0" fontId="13" fillId="0" borderId="5" xfId="0" applyFont="1" applyBorder="1" applyAlignment="1">
      <alignment vertical="center" shrinkToFit="1"/>
    </xf>
    <xf numFmtId="0" fontId="13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41" fontId="13" fillId="0" borderId="1" xfId="1" applyFont="1" applyBorder="1">
      <alignment vertical="center"/>
    </xf>
    <xf numFmtId="41" fontId="13" fillId="0" borderId="6" xfId="1" applyFont="1" applyBorder="1">
      <alignment vertical="center"/>
    </xf>
    <xf numFmtId="0" fontId="13" fillId="3" borderId="7" xfId="0" applyFont="1" applyFill="1" applyBorder="1" applyAlignment="1">
      <alignment vertical="center" shrinkToFit="1"/>
    </xf>
    <xf numFmtId="0" fontId="10" fillId="3" borderId="8" xfId="0" applyFont="1" applyFill="1" applyBorder="1">
      <alignment vertical="center"/>
    </xf>
    <xf numFmtId="0" fontId="10" fillId="3" borderId="8" xfId="0" applyFont="1" applyFill="1" applyBorder="1" applyAlignment="1">
      <alignment horizontal="center" vertical="center"/>
    </xf>
    <xf numFmtId="41" fontId="10" fillId="3" borderId="8" xfId="1" applyFont="1" applyFill="1" applyBorder="1">
      <alignment vertical="center"/>
    </xf>
    <xf numFmtId="41" fontId="10" fillId="3" borderId="9" xfId="1" applyFont="1" applyFill="1" applyBorder="1">
      <alignment vertical="center"/>
    </xf>
    <xf numFmtId="0" fontId="10" fillId="0" borderId="0" xfId="0" applyFont="1">
      <alignment vertical="center"/>
    </xf>
    <xf numFmtId="0" fontId="13" fillId="0" borderId="0" xfId="0" applyFont="1">
      <alignment vertical="center"/>
    </xf>
    <xf numFmtId="0" fontId="10" fillId="3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41" fontId="13" fillId="0" borderId="0" xfId="1" applyFont="1">
      <alignment vertical="center"/>
    </xf>
    <xf numFmtId="41" fontId="10" fillId="3" borderId="0" xfId="1" applyFont="1" applyFill="1">
      <alignment vertical="center"/>
    </xf>
    <xf numFmtId="0" fontId="4" fillId="4" borderId="1" xfId="2" applyFont="1" applyFill="1" applyBorder="1" applyAlignment="1">
      <alignment horizontal="center" vertical="center"/>
    </xf>
    <xf numFmtId="177" fontId="4" fillId="4" borderId="1" xfId="2" applyNumberFormat="1" applyFont="1" applyFill="1" applyBorder="1" applyAlignment="1">
      <alignment vertical="center"/>
    </xf>
    <xf numFmtId="0" fontId="4" fillId="0" borderId="0" xfId="2" applyFont="1" applyAlignment="1">
      <alignment horizontal="center" vertical="center"/>
    </xf>
    <xf numFmtId="177" fontId="4" fillId="0" borderId="0" xfId="2" applyNumberFormat="1" applyFont="1" applyAlignment="1">
      <alignment vertical="center"/>
    </xf>
    <xf numFmtId="0" fontId="4" fillId="0" borderId="0" xfId="2" applyFont="1"/>
    <xf numFmtId="0" fontId="4" fillId="0" borderId="0" xfId="2" applyFont="1" applyAlignment="1">
      <alignment horizontal="center"/>
    </xf>
    <xf numFmtId="41" fontId="4" fillId="0" borderId="0" xfId="1" applyFont="1" applyAlignment="1"/>
    <xf numFmtId="0" fontId="4" fillId="0" borderId="0" xfId="0" applyFont="1" applyAlignment="1"/>
    <xf numFmtId="176" fontId="4" fillId="0" borderId="0" xfId="2" applyNumberFormat="1" applyFont="1"/>
    <xf numFmtId="177" fontId="7" fillId="0" borderId="19" xfId="2" applyNumberFormat="1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32" xfId="2" applyFont="1" applyBorder="1" applyAlignment="1">
      <alignment horizontal="center" vertical="center"/>
    </xf>
    <xf numFmtId="0" fontId="7" fillId="0" borderId="33" xfId="2" applyFont="1" applyBorder="1" applyAlignment="1">
      <alignment horizontal="center" vertical="center"/>
    </xf>
    <xf numFmtId="0" fontId="7" fillId="0" borderId="34" xfId="2" applyFont="1" applyBorder="1" applyAlignment="1">
      <alignment horizontal="center" vertical="center"/>
    </xf>
    <xf numFmtId="0" fontId="7" fillId="0" borderId="35" xfId="2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177" fontId="7" fillId="0" borderId="3" xfId="2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23" xfId="0" applyFont="1" applyBorder="1" applyAlignment="1">
      <alignment horizontal="left" vertical="center"/>
    </xf>
    <xf numFmtId="41" fontId="7" fillId="2" borderId="3" xfId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41" fontId="7" fillId="2" borderId="14" xfId="1" applyFont="1" applyFill="1" applyBorder="1" applyAlignment="1">
      <alignment horizontal="center" vertical="center"/>
    </xf>
    <xf numFmtId="41" fontId="7" fillId="2" borderId="4" xfId="1" applyFont="1" applyFill="1" applyBorder="1" applyAlignment="1">
      <alignment horizontal="center" vertical="center"/>
    </xf>
    <xf numFmtId="41" fontId="7" fillId="2" borderId="15" xfId="1" applyFont="1" applyFill="1" applyBorder="1" applyAlignment="1">
      <alignment horizontal="center" vertical="center"/>
    </xf>
    <xf numFmtId="0" fontId="7" fillId="0" borderId="23" xfId="2" applyFont="1" applyBorder="1" applyAlignment="1">
      <alignment horizontal="left" vertical="center"/>
    </xf>
    <xf numFmtId="0" fontId="7" fillId="0" borderId="36" xfId="2" applyFont="1" applyBorder="1" applyAlignment="1">
      <alignment horizontal="center" vertical="center"/>
    </xf>
    <xf numFmtId="0" fontId="7" fillId="0" borderId="37" xfId="2" applyFont="1" applyBorder="1" applyAlignment="1">
      <alignment horizontal="center" vertical="center"/>
    </xf>
    <xf numFmtId="177" fontId="7" fillId="0" borderId="21" xfId="2" applyNumberFormat="1" applyFont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showGridLines="0" tabSelected="1" view="pageBreakPreview" zoomScale="75" zoomScaleNormal="75" zoomScaleSheetLayoutView="75" workbookViewId="0"/>
  </sheetViews>
  <sheetFormatPr defaultRowHeight="13.5"/>
  <cols>
    <col min="1" max="1" width="41.25" style="126" customWidth="1"/>
    <col min="2" max="2" width="8" style="126" bestFit="1" customWidth="1"/>
    <col min="3" max="3" width="6.25" style="126" customWidth="1"/>
    <col min="4" max="4" width="28.125" style="126" customWidth="1"/>
    <col min="5" max="5" width="1.75" style="126" customWidth="1"/>
    <col min="6" max="6" width="7.125" style="126" customWidth="1"/>
    <col min="7" max="7" width="24.75" style="126" customWidth="1"/>
    <col min="8" max="9" width="9" style="126"/>
    <col min="10" max="10" width="16.375" style="126" customWidth="1"/>
    <col min="11" max="14" width="9" style="126"/>
    <col min="15" max="16384" width="9" style="4"/>
  </cols>
  <sheetData>
    <row r="1" spans="1:15" ht="27" customHeight="1">
      <c r="A1" s="39" t="s">
        <v>80</v>
      </c>
      <c r="B1" s="40"/>
      <c r="C1" s="41"/>
      <c r="D1" s="41"/>
      <c r="E1" s="41"/>
      <c r="F1" s="41"/>
      <c r="G1" s="41"/>
    </row>
    <row r="2" spans="1:15" ht="21.95" customHeight="1">
      <c r="A2" s="6" t="s">
        <v>259</v>
      </c>
      <c r="B2" s="42"/>
      <c r="C2" s="42"/>
      <c r="D2" s="42"/>
      <c r="E2" s="42"/>
      <c r="F2" s="42"/>
      <c r="G2" s="42"/>
    </row>
    <row r="3" spans="1:15" s="5" customFormat="1" ht="21.95" customHeight="1">
      <c r="A3" s="43" t="s">
        <v>81</v>
      </c>
      <c r="B3" s="44"/>
      <c r="C3" s="44"/>
      <c r="D3" s="45" t="s">
        <v>82</v>
      </c>
      <c r="E3" s="43"/>
      <c r="F3" s="46"/>
      <c r="G3" s="47" t="s">
        <v>83</v>
      </c>
      <c r="H3" s="127"/>
      <c r="I3" s="127"/>
      <c r="J3" s="127"/>
      <c r="K3" s="127"/>
      <c r="L3" s="127"/>
      <c r="M3" s="127"/>
      <c r="N3" s="127"/>
    </row>
    <row r="4" spans="1:15" ht="21.95" customHeight="1">
      <c r="A4" s="48" t="s">
        <v>84</v>
      </c>
      <c r="B4" s="49"/>
      <c r="C4" s="49"/>
      <c r="D4" s="50"/>
      <c r="E4" s="51"/>
      <c r="F4" s="50"/>
      <c r="G4" s="52"/>
    </row>
    <row r="5" spans="1:15" ht="21.95" customHeight="1">
      <c r="A5" s="48" t="s">
        <v>85</v>
      </c>
      <c r="B5" s="49"/>
      <c r="C5" s="49"/>
      <c r="D5" s="50"/>
      <c r="E5" s="51"/>
      <c r="F5" s="50"/>
      <c r="G5" s="52"/>
    </row>
    <row r="6" spans="1:15" ht="21.95" customHeight="1">
      <c r="A6" s="53" t="s">
        <v>86</v>
      </c>
      <c r="B6" s="54"/>
      <c r="C6" s="54"/>
      <c r="D6" s="55"/>
      <c r="E6" s="56"/>
      <c r="F6" s="55" t="s">
        <v>87</v>
      </c>
      <c r="G6" s="57"/>
    </row>
    <row r="7" spans="1:15" ht="21.95" customHeight="1">
      <c r="A7" s="58" t="s">
        <v>88</v>
      </c>
      <c r="B7" s="59"/>
      <c r="C7" s="59"/>
      <c r="D7" s="60"/>
      <c r="E7" s="61"/>
      <c r="F7" s="60"/>
      <c r="G7" s="62"/>
    </row>
    <row r="8" spans="1:15" ht="21.95" customHeight="1">
      <c r="A8" s="48" t="s">
        <v>89</v>
      </c>
      <c r="B8" s="49"/>
      <c r="C8" s="49"/>
      <c r="D8" s="50"/>
      <c r="E8" s="51"/>
      <c r="F8" s="50"/>
      <c r="G8" s="52"/>
    </row>
    <row r="9" spans="1:15" ht="21.95" customHeight="1">
      <c r="A9" s="53" t="s">
        <v>90</v>
      </c>
      <c r="B9" s="54"/>
      <c r="C9" s="54"/>
      <c r="D9" s="55"/>
      <c r="E9" s="56"/>
      <c r="F9" s="55" t="s">
        <v>87</v>
      </c>
      <c r="G9" s="57"/>
    </row>
    <row r="10" spans="1:15" ht="21.95" customHeight="1">
      <c r="A10" s="63" t="s">
        <v>91</v>
      </c>
      <c r="B10" s="64"/>
      <c r="C10" s="59"/>
      <c r="D10" s="60"/>
      <c r="E10" s="61"/>
      <c r="F10" s="60"/>
      <c r="G10" s="62"/>
      <c r="I10" s="128"/>
      <c r="J10" s="128"/>
      <c r="K10" s="128"/>
      <c r="L10" s="128"/>
      <c r="M10" s="128"/>
      <c r="N10" s="128"/>
      <c r="O10" s="12"/>
    </row>
    <row r="11" spans="1:15" ht="21.95" customHeight="1">
      <c r="A11" s="48" t="s">
        <v>92</v>
      </c>
      <c r="B11" s="49"/>
      <c r="C11" s="49"/>
      <c r="D11" s="50"/>
      <c r="E11" s="51"/>
      <c r="F11" s="50"/>
      <c r="G11" s="52"/>
      <c r="I11" s="128"/>
      <c r="J11" s="128"/>
      <c r="K11" s="128"/>
      <c r="L11" s="128"/>
      <c r="M11" s="128"/>
      <c r="N11" s="128"/>
      <c r="O11" s="12"/>
    </row>
    <row r="12" spans="1:15" ht="21.95" customHeight="1">
      <c r="A12" s="53" t="s">
        <v>93</v>
      </c>
      <c r="B12" s="65" t="s">
        <v>94</v>
      </c>
      <c r="C12" s="54" t="s">
        <v>94</v>
      </c>
      <c r="D12" s="66"/>
      <c r="E12" s="67"/>
      <c r="F12" s="55" t="s">
        <v>87</v>
      </c>
      <c r="G12" s="57"/>
      <c r="I12" s="128"/>
      <c r="J12" s="128"/>
      <c r="K12" s="128"/>
      <c r="L12" s="128"/>
      <c r="M12" s="128"/>
      <c r="N12" s="128"/>
      <c r="O12" s="12"/>
    </row>
    <row r="13" spans="1:15" ht="21.75" customHeight="1">
      <c r="A13" s="53" t="s">
        <v>130</v>
      </c>
      <c r="B13" s="65">
        <v>8.5000000000000006E-3</v>
      </c>
      <c r="C13" s="54" t="s">
        <v>95</v>
      </c>
      <c r="D13" s="66"/>
      <c r="E13" s="67"/>
      <c r="F13" s="66"/>
      <c r="G13" s="57"/>
      <c r="I13" s="128"/>
      <c r="J13" s="128"/>
      <c r="K13" s="128"/>
      <c r="L13" s="128"/>
      <c r="M13" s="128"/>
      <c r="N13" s="128"/>
      <c r="O13" s="12"/>
    </row>
    <row r="14" spans="1:15" ht="21.95" customHeight="1">
      <c r="A14" s="68" t="s">
        <v>267</v>
      </c>
      <c r="B14" s="64">
        <v>3.6999999999999998E-2</v>
      </c>
      <c r="C14" s="59" t="s">
        <v>95</v>
      </c>
      <c r="D14" s="60"/>
      <c r="E14" s="61"/>
      <c r="F14" s="60"/>
      <c r="G14" s="62"/>
      <c r="I14" s="128"/>
      <c r="J14" s="128"/>
      <c r="K14" s="128"/>
      <c r="L14" s="128"/>
      <c r="M14" s="128"/>
      <c r="N14" s="128"/>
      <c r="O14" s="12"/>
    </row>
    <row r="15" spans="1:15" ht="21.95" customHeight="1">
      <c r="A15" s="48" t="s">
        <v>96</v>
      </c>
      <c r="B15" s="69">
        <v>0.02</v>
      </c>
      <c r="C15" s="49" t="s">
        <v>97</v>
      </c>
      <c r="D15" s="50"/>
      <c r="E15" s="51"/>
      <c r="F15" s="50"/>
      <c r="G15" s="52"/>
      <c r="I15" s="128"/>
      <c r="J15" s="128">
        <f>INT(D4*B15)</f>
        <v>0</v>
      </c>
      <c r="K15" s="128"/>
      <c r="L15" s="128"/>
      <c r="M15" s="128"/>
      <c r="N15" s="128"/>
      <c r="O15" s="12"/>
    </row>
    <row r="16" spans="1:15" ht="21.95" customHeight="1">
      <c r="A16" s="48" t="s">
        <v>122</v>
      </c>
      <c r="B16" s="69">
        <v>7.0000000000000007E-2</v>
      </c>
      <c r="C16" s="49" t="s">
        <v>97</v>
      </c>
      <c r="D16" s="50"/>
      <c r="E16" s="51"/>
      <c r="F16" s="50"/>
      <c r="G16" s="52"/>
      <c r="I16" s="128"/>
      <c r="J16" s="128">
        <f>INT((D8+D11+D15)*B16)</f>
        <v>0</v>
      </c>
      <c r="K16" s="128"/>
      <c r="L16" s="128"/>
      <c r="M16" s="128"/>
      <c r="N16" s="128"/>
      <c r="O16" s="12"/>
    </row>
    <row r="17" spans="1:15" ht="21.95" customHeight="1">
      <c r="A17" s="48" t="s">
        <v>129</v>
      </c>
      <c r="B17" s="49"/>
      <c r="C17" s="49"/>
      <c r="D17" s="50"/>
      <c r="E17" s="51"/>
      <c r="F17" s="50"/>
      <c r="G17" s="70"/>
      <c r="I17" s="128"/>
      <c r="J17" s="128">
        <f>INT((+D4+D15+D16)/10000)*10000</f>
        <v>0</v>
      </c>
      <c r="K17" s="128"/>
      <c r="L17" s="128"/>
      <c r="M17" s="128"/>
      <c r="N17" s="128"/>
      <c r="O17" s="12"/>
    </row>
    <row r="18" spans="1:15" s="26" customFormat="1" ht="21.95" customHeight="1">
      <c r="A18" s="71" t="s">
        <v>254</v>
      </c>
      <c r="B18" s="72">
        <v>0.1</v>
      </c>
      <c r="C18" s="73" t="s">
        <v>95</v>
      </c>
      <c r="D18" s="74"/>
      <c r="E18" s="75"/>
      <c r="F18" s="74"/>
      <c r="G18" s="76"/>
      <c r="H18" s="129"/>
      <c r="I18" s="129"/>
      <c r="J18" s="129"/>
      <c r="K18" s="129"/>
      <c r="L18" s="129"/>
      <c r="M18" s="129"/>
      <c r="N18" s="129"/>
    </row>
    <row r="19" spans="1:15" ht="21.95" customHeight="1">
      <c r="A19" s="48" t="s">
        <v>258</v>
      </c>
      <c r="B19" s="49"/>
      <c r="C19" s="49"/>
      <c r="D19" s="50"/>
      <c r="E19" s="51"/>
      <c r="F19" s="50"/>
      <c r="G19" s="70" t="s">
        <v>263</v>
      </c>
      <c r="I19" s="128"/>
      <c r="J19" s="128"/>
      <c r="K19" s="128"/>
      <c r="L19" s="128"/>
      <c r="M19" s="128"/>
      <c r="N19" s="128"/>
      <c r="O19" s="12"/>
    </row>
    <row r="20" spans="1:15" ht="18" customHeight="1">
      <c r="D20" s="130"/>
    </row>
    <row r="21" spans="1:15" ht="18" customHeight="1"/>
    <row r="22" spans="1:15" ht="18" customHeight="1"/>
    <row r="23" spans="1:15" ht="18" customHeight="1"/>
  </sheetData>
  <phoneticPr fontId="2" type="noConversion"/>
  <printOptions horizontalCentered="1"/>
  <pageMargins left="0.78740157480314965" right="0.35433070866141736" top="0.74803149606299213" bottom="0.7480314960629921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showGridLines="0" showZeros="0" view="pageBreakPreview" topLeftCell="A4" zoomScale="85" zoomScaleNormal="75" zoomScaleSheetLayoutView="85" workbookViewId="0">
      <selection activeCell="E19" sqref="E19"/>
    </sheetView>
  </sheetViews>
  <sheetFormatPr defaultRowHeight="27.95" customHeight="1"/>
  <cols>
    <col min="1" max="1" width="46" style="42" customWidth="1"/>
    <col min="2" max="2" width="0" style="42" hidden="1" customWidth="1"/>
    <col min="3" max="3" width="5.375" style="42" customWidth="1"/>
    <col min="4" max="4" width="7.625" style="125" customWidth="1"/>
    <col min="5" max="11" width="16.625" style="125" customWidth="1"/>
    <col min="12" max="12" width="14.375" style="42" customWidth="1"/>
    <col min="13" max="16384" width="9" style="9"/>
  </cols>
  <sheetData>
    <row r="1" spans="1:12" s="6" customFormat="1" ht="36.75" customHeight="1" thickBot="1">
      <c r="A1" s="25" t="s">
        <v>259</v>
      </c>
      <c r="D1" s="7"/>
      <c r="E1" s="7"/>
      <c r="F1" s="7"/>
      <c r="G1" s="7"/>
      <c r="H1" s="7"/>
      <c r="I1" s="7"/>
      <c r="J1" s="7"/>
      <c r="K1" s="7"/>
    </row>
    <row r="2" spans="1:12" s="6" customFormat="1" ht="27.95" customHeight="1">
      <c r="A2" s="135" t="s">
        <v>98</v>
      </c>
      <c r="B2" s="136"/>
      <c r="C2" s="139" t="s">
        <v>99</v>
      </c>
      <c r="D2" s="131" t="s">
        <v>100</v>
      </c>
      <c r="E2" s="140" t="s">
        <v>101</v>
      </c>
      <c r="F2" s="140"/>
      <c r="G2" s="140" t="s">
        <v>102</v>
      </c>
      <c r="H2" s="140"/>
      <c r="I2" s="140" t="s">
        <v>103</v>
      </c>
      <c r="J2" s="140"/>
      <c r="K2" s="131" t="s">
        <v>104</v>
      </c>
      <c r="L2" s="133" t="s">
        <v>105</v>
      </c>
    </row>
    <row r="3" spans="1:12" s="6" customFormat="1" ht="27.95" customHeight="1" thickBot="1">
      <c r="A3" s="137"/>
      <c r="B3" s="138"/>
      <c r="C3" s="132"/>
      <c r="D3" s="132"/>
      <c r="E3" s="8" t="s">
        <v>106</v>
      </c>
      <c r="F3" s="8" t="s">
        <v>107</v>
      </c>
      <c r="G3" s="8" t="s">
        <v>106</v>
      </c>
      <c r="H3" s="8" t="s">
        <v>107</v>
      </c>
      <c r="I3" s="8" t="s">
        <v>106</v>
      </c>
      <c r="J3" s="8" t="s">
        <v>107</v>
      </c>
      <c r="K3" s="132"/>
      <c r="L3" s="134"/>
    </row>
    <row r="4" spans="1:12" ht="27.95" customHeight="1">
      <c r="A4" s="27" t="s">
        <v>250</v>
      </c>
      <c r="B4" s="27"/>
      <c r="C4" s="28"/>
      <c r="D4" s="29"/>
      <c r="E4" s="29"/>
      <c r="F4" s="29"/>
      <c r="G4" s="29"/>
      <c r="H4" s="29"/>
      <c r="I4" s="29"/>
      <c r="J4" s="29"/>
      <c r="K4" s="29"/>
      <c r="L4" s="27"/>
    </row>
    <row r="5" spans="1:12" ht="27.95" customHeight="1">
      <c r="A5" s="30" t="s">
        <v>116</v>
      </c>
      <c r="B5" s="30"/>
      <c r="C5" s="31" t="s">
        <v>108</v>
      </c>
      <c r="D5" s="32">
        <v>1</v>
      </c>
      <c r="E5" s="32"/>
      <c r="F5" s="32"/>
      <c r="G5" s="32"/>
      <c r="H5" s="32"/>
      <c r="I5" s="32"/>
      <c r="J5" s="32"/>
      <c r="K5" s="32"/>
      <c r="L5" s="30" t="s">
        <v>109</v>
      </c>
    </row>
    <row r="6" spans="1:12" ht="27.95" customHeight="1">
      <c r="A6" s="27" t="s">
        <v>117</v>
      </c>
      <c r="B6" s="27"/>
      <c r="C6" s="28" t="s">
        <v>108</v>
      </c>
      <c r="D6" s="29">
        <v>1</v>
      </c>
      <c r="E6" s="29"/>
      <c r="F6" s="29"/>
      <c r="G6" s="29"/>
      <c r="H6" s="29"/>
      <c r="I6" s="29"/>
      <c r="J6" s="29"/>
      <c r="K6" s="29"/>
      <c r="L6" s="27" t="s">
        <v>109</v>
      </c>
    </row>
    <row r="7" spans="1:12" ht="27.95" customHeight="1">
      <c r="A7" s="27" t="s">
        <v>118</v>
      </c>
      <c r="B7" s="27"/>
      <c r="C7" s="28" t="s">
        <v>108</v>
      </c>
      <c r="D7" s="29">
        <v>1</v>
      </c>
      <c r="E7" s="29"/>
      <c r="F7" s="29"/>
      <c r="G7" s="29"/>
      <c r="H7" s="29"/>
      <c r="I7" s="29"/>
      <c r="J7" s="29"/>
      <c r="K7" s="29"/>
      <c r="L7" s="27" t="s">
        <v>109</v>
      </c>
    </row>
    <row r="8" spans="1:12" ht="27.95" customHeight="1">
      <c r="A8" s="27" t="s">
        <v>120</v>
      </c>
      <c r="B8" s="27"/>
      <c r="C8" s="28" t="s">
        <v>108</v>
      </c>
      <c r="D8" s="29">
        <v>1</v>
      </c>
      <c r="E8" s="29"/>
      <c r="F8" s="29"/>
      <c r="G8" s="29"/>
      <c r="H8" s="29"/>
      <c r="I8" s="29"/>
      <c r="J8" s="29"/>
      <c r="K8" s="29"/>
      <c r="L8" s="27" t="s">
        <v>109</v>
      </c>
    </row>
    <row r="9" spans="1:12" ht="27.95" customHeight="1">
      <c r="A9" s="27" t="s">
        <v>119</v>
      </c>
      <c r="B9" s="27"/>
      <c r="C9" s="28" t="s">
        <v>108</v>
      </c>
      <c r="D9" s="29">
        <v>1</v>
      </c>
      <c r="E9" s="29"/>
      <c r="F9" s="29"/>
      <c r="G9" s="29"/>
      <c r="H9" s="29"/>
      <c r="I9" s="29"/>
      <c r="J9" s="29"/>
      <c r="K9" s="29"/>
      <c r="L9" s="27" t="s">
        <v>109</v>
      </c>
    </row>
    <row r="10" spans="1:12" ht="27.95" customHeight="1">
      <c r="A10" s="33" t="s">
        <v>110</v>
      </c>
      <c r="B10" s="33"/>
      <c r="C10" s="34" t="s">
        <v>257</v>
      </c>
      <c r="D10" s="35">
        <v>1</v>
      </c>
      <c r="E10" s="35"/>
      <c r="F10" s="35"/>
      <c r="G10" s="35"/>
      <c r="H10" s="35"/>
      <c r="I10" s="35"/>
      <c r="J10" s="35"/>
      <c r="K10" s="35"/>
      <c r="L10" s="33" t="s">
        <v>109</v>
      </c>
    </row>
    <row r="11" spans="1:12" ht="27.95" customHeight="1">
      <c r="A11" s="33" t="s">
        <v>256</v>
      </c>
      <c r="B11" s="33"/>
      <c r="C11" s="34" t="s">
        <v>257</v>
      </c>
      <c r="D11" s="35">
        <v>2</v>
      </c>
      <c r="E11" s="35"/>
      <c r="F11" s="35"/>
      <c r="G11" s="35"/>
      <c r="H11" s="35"/>
      <c r="I11" s="35"/>
      <c r="J11" s="35"/>
      <c r="K11" s="35"/>
      <c r="L11" s="33" t="s">
        <v>109</v>
      </c>
    </row>
    <row r="12" spans="1:12" ht="27.95" customHeight="1">
      <c r="A12" s="27" t="s">
        <v>251</v>
      </c>
      <c r="B12" s="27"/>
      <c r="C12" s="28"/>
      <c r="D12" s="29"/>
      <c r="E12" s="29"/>
      <c r="F12" s="29"/>
      <c r="G12" s="29"/>
      <c r="H12" s="29"/>
      <c r="I12" s="29"/>
      <c r="J12" s="29"/>
      <c r="K12" s="29"/>
      <c r="L12" s="27"/>
    </row>
    <row r="13" spans="1:12" ht="27.95" customHeight="1">
      <c r="A13" s="30" t="s">
        <v>116</v>
      </c>
      <c r="B13" s="30"/>
      <c r="C13" s="31" t="s">
        <v>108</v>
      </c>
      <c r="D13" s="32">
        <v>1</v>
      </c>
      <c r="E13" s="32"/>
      <c r="F13" s="32"/>
      <c r="G13" s="32"/>
      <c r="H13" s="32"/>
      <c r="I13" s="32"/>
      <c r="J13" s="32"/>
      <c r="K13" s="32"/>
      <c r="L13" s="30" t="s">
        <v>109</v>
      </c>
    </row>
    <row r="14" spans="1:12" ht="27.95" customHeight="1">
      <c r="A14" s="27" t="s">
        <v>117</v>
      </c>
      <c r="B14" s="27"/>
      <c r="C14" s="28" t="s">
        <v>108</v>
      </c>
      <c r="D14" s="29">
        <v>1</v>
      </c>
      <c r="E14" s="29"/>
      <c r="F14" s="29"/>
      <c r="G14" s="29"/>
      <c r="H14" s="29"/>
      <c r="I14" s="29"/>
      <c r="J14" s="29"/>
      <c r="K14" s="29"/>
      <c r="L14" s="27" t="s">
        <v>109</v>
      </c>
    </row>
    <row r="15" spans="1:12" ht="27.95" customHeight="1">
      <c r="A15" s="27" t="s">
        <v>118</v>
      </c>
      <c r="B15" s="27"/>
      <c r="C15" s="28" t="s">
        <v>108</v>
      </c>
      <c r="D15" s="29">
        <v>1</v>
      </c>
      <c r="E15" s="29"/>
      <c r="F15" s="29"/>
      <c r="G15" s="29"/>
      <c r="H15" s="29"/>
      <c r="I15" s="29"/>
      <c r="J15" s="29"/>
      <c r="K15" s="29"/>
      <c r="L15" s="27" t="s">
        <v>109</v>
      </c>
    </row>
    <row r="16" spans="1:12" ht="27.95" customHeight="1">
      <c r="A16" s="27" t="s">
        <v>120</v>
      </c>
      <c r="B16" s="27"/>
      <c r="C16" s="28" t="s">
        <v>108</v>
      </c>
      <c r="D16" s="29">
        <v>1</v>
      </c>
      <c r="E16" s="29"/>
      <c r="F16" s="29"/>
      <c r="G16" s="29"/>
      <c r="H16" s="29"/>
      <c r="I16" s="29"/>
      <c r="J16" s="29"/>
      <c r="K16" s="29"/>
      <c r="L16" s="27" t="s">
        <v>109</v>
      </c>
    </row>
    <row r="17" spans="1:12" ht="27.95" customHeight="1">
      <c r="A17" s="27" t="s">
        <v>119</v>
      </c>
      <c r="B17" s="27"/>
      <c r="C17" s="28" t="s">
        <v>108</v>
      </c>
      <c r="D17" s="29">
        <v>1</v>
      </c>
      <c r="E17" s="29"/>
      <c r="F17" s="29"/>
      <c r="G17" s="29"/>
      <c r="H17" s="29"/>
      <c r="I17" s="29"/>
      <c r="J17" s="29"/>
      <c r="K17" s="29"/>
      <c r="L17" s="27" t="s">
        <v>109</v>
      </c>
    </row>
    <row r="18" spans="1:12" ht="27.95" customHeight="1">
      <c r="A18" s="33" t="s">
        <v>110</v>
      </c>
      <c r="B18" s="33"/>
      <c r="C18" s="34" t="s">
        <v>257</v>
      </c>
      <c r="D18" s="35">
        <v>1</v>
      </c>
      <c r="E18" s="35"/>
      <c r="F18" s="35"/>
      <c r="G18" s="35"/>
      <c r="H18" s="35"/>
      <c r="I18" s="35"/>
      <c r="J18" s="35"/>
      <c r="K18" s="35"/>
      <c r="L18" s="33" t="s">
        <v>109</v>
      </c>
    </row>
    <row r="19" spans="1:12" ht="27.95" customHeight="1">
      <c r="A19" s="27" t="s">
        <v>252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7"/>
    </row>
    <row r="20" spans="1:12" ht="27.95" customHeight="1">
      <c r="A20" s="30" t="s">
        <v>116</v>
      </c>
      <c r="B20" s="30"/>
      <c r="C20" s="31" t="s">
        <v>108</v>
      </c>
      <c r="D20" s="32">
        <v>1</v>
      </c>
      <c r="E20" s="32"/>
      <c r="F20" s="32"/>
      <c r="G20" s="32"/>
      <c r="H20" s="32"/>
      <c r="I20" s="32"/>
      <c r="J20" s="32"/>
      <c r="K20" s="32"/>
      <c r="L20" s="30" t="s">
        <v>109</v>
      </c>
    </row>
    <row r="21" spans="1:12" ht="27.95" customHeight="1">
      <c r="A21" s="27" t="s">
        <v>117</v>
      </c>
      <c r="B21" s="27"/>
      <c r="C21" s="28" t="s">
        <v>108</v>
      </c>
      <c r="D21" s="29">
        <v>1</v>
      </c>
      <c r="E21" s="29"/>
      <c r="F21" s="29"/>
      <c r="G21" s="29"/>
      <c r="H21" s="29"/>
      <c r="I21" s="29"/>
      <c r="J21" s="29"/>
      <c r="K21" s="29"/>
      <c r="L21" s="27" t="s">
        <v>109</v>
      </c>
    </row>
    <row r="22" spans="1:12" ht="27.95" customHeight="1">
      <c r="A22" s="27" t="s">
        <v>239</v>
      </c>
      <c r="B22" s="27"/>
      <c r="C22" s="28" t="s">
        <v>108</v>
      </c>
      <c r="D22" s="29">
        <v>1</v>
      </c>
      <c r="E22" s="29"/>
      <c r="F22" s="29"/>
      <c r="G22" s="29"/>
      <c r="H22" s="29"/>
      <c r="I22" s="29"/>
      <c r="J22" s="29"/>
      <c r="K22" s="29"/>
      <c r="L22" s="27" t="s">
        <v>109</v>
      </c>
    </row>
    <row r="23" spans="1:12" ht="27.95" customHeight="1">
      <c r="A23" s="33" t="s">
        <v>110</v>
      </c>
      <c r="B23" s="33"/>
      <c r="C23" s="34" t="s">
        <v>257</v>
      </c>
      <c r="D23" s="35">
        <v>1</v>
      </c>
      <c r="E23" s="35"/>
      <c r="F23" s="35"/>
      <c r="G23" s="35"/>
      <c r="H23" s="35"/>
      <c r="I23" s="35"/>
      <c r="J23" s="35"/>
      <c r="K23" s="35"/>
      <c r="L23" s="33" t="s">
        <v>109</v>
      </c>
    </row>
    <row r="24" spans="1:12" ht="27.95" customHeight="1">
      <c r="A24" s="27"/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7"/>
    </row>
    <row r="25" spans="1:12" ht="27.95" customHeight="1">
      <c r="A25" s="36" t="s">
        <v>253</v>
      </c>
      <c r="B25" s="36"/>
      <c r="C25" s="37"/>
      <c r="D25" s="38"/>
      <c r="E25" s="38"/>
      <c r="F25" s="38"/>
      <c r="G25" s="38"/>
      <c r="H25" s="38"/>
      <c r="I25" s="38"/>
      <c r="J25" s="38"/>
      <c r="K25" s="38"/>
      <c r="L25" s="38"/>
    </row>
  </sheetData>
  <mergeCells count="8">
    <mergeCell ref="K2:K3"/>
    <mergeCell ref="L2:L3"/>
    <mergeCell ref="A2:B3"/>
    <mergeCell ref="C2:C3"/>
    <mergeCell ref="D2:D3"/>
    <mergeCell ref="E2:F2"/>
    <mergeCell ref="G2:H2"/>
    <mergeCell ref="I2:J2"/>
  </mergeCells>
  <phoneticPr fontId="2" type="noConversion"/>
  <printOptions horizontalCentered="1"/>
  <pageMargins left="0.78740157480314965" right="0.35433070866141736" top="0.74803149606299213" bottom="0.74803149606299213" header="0.51181102362204722" footer="0.51181102362204722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showGridLines="0" view="pageBreakPreview" topLeftCell="A10" zoomScale="85" zoomScaleNormal="85" zoomScaleSheetLayoutView="85" workbookViewId="0">
      <selection activeCell="E6" sqref="E6:K61"/>
    </sheetView>
  </sheetViews>
  <sheetFormatPr defaultRowHeight="16.5"/>
  <cols>
    <col min="1" max="2" width="15.875" style="116" customWidth="1"/>
    <col min="3" max="4" width="15.875" style="119" customWidth="1"/>
    <col min="5" max="12" width="15.875" style="77" customWidth="1"/>
    <col min="14" max="14" width="17.875" style="2" customWidth="1"/>
    <col min="15" max="15" width="11.125" style="2" bestFit="1" customWidth="1"/>
  </cols>
  <sheetData>
    <row r="1" spans="1:15">
      <c r="A1" s="141" t="s">
        <v>51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5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5" ht="19.5" thickBot="1">
      <c r="A3" s="142" t="s">
        <v>260</v>
      </c>
      <c r="B3" s="142"/>
      <c r="C3" s="142"/>
      <c r="D3" s="142"/>
      <c r="F3" s="78"/>
      <c r="H3" s="79" t="s">
        <v>123</v>
      </c>
      <c r="L3" s="80" t="s">
        <v>61</v>
      </c>
    </row>
    <row r="4" spans="1:15" s="1" customFormat="1">
      <c r="A4" s="144" t="s">
        <v>0</v>
      </c>
      <c r="B4" s="146" t="s">
        <v>1</v>
      </c>
      <c r="C4" s="146" t="s">
        <v>2</v>
      </c>
      <c r="D4" s="146" t="s">
        <v>3</v>
      </c>
      <c r="E4" s="143" t="s">
        <v>4</v>
      </c>
      <c r="F4" s="143"/>
      <c r="G4" s="143" t="s">
        <v>121</v>
      </c>
      <c r="H4" s="143"/>
      <c r="I4" s="143" t="s">
        <v>53</v>
      </c>
      <c r="J4" s="143"/>
      <c r="K4" s="143" t="s">
        <v>7</v>
      </c>
      <c r="L4" s="149" t="s">
        <v>8</v>
      </c>
      <c r="N4" s="3"/>
      <c r="O4" s="3"/>
    </row>
    <row r="5" spans="1:15" ht="17.25" thickBot="1">
      <c r="A5" s="145"/>
      <c r="B5" s="147"/>
      <c r="C5" s="147"/>
      <c r="D5" s="147"/>
      <c r="E5" s="81" t="s">
        <v>5</v>
      </c>
      <c r="F5" s="81" t="s">
        <v>6</v>
      </c>
      <c r="G5" s="81" t="s">
        <v>5</v>
      </c>
      <c r="H5" s="81" t="s">
        <v>6</v>
      </c>
      <c r="I5" s="81" t="s">
        <v>5</v>
      </c>
      <c r="J5" s="81" t="s">
        <v>6</v>
      </c>
      <c r="K5" s="148"/>
      <c r="L5" s="150"/>
    </row>
    <row r="6" spans="1:15" s="1" customFormat="1" ht="17.25" thickTop="1">
      <c r="A6" s="82" t="s">
        <v>22</v>
      </c>
      <c r="B6" s="83"/>
      <c r="C6" s="84"/>
      <c r="D6" s="84"/>
      <c r="E6" s="85"/>
      <c r="F6" s="85"/>
      <c r="G6" s="85"/>
      <c r="H6" s="85"/>
      <c r="I6" s="85"/>
      <c r="J6" s="85"/>
      <c r="K6" s="85"/>
      <c r="L6" s="86"/>
      <c r="N6" s="3"/>
      <c r="O6" s="3"/>
    </row>
    <row r="7" spans="1:15">
      <c r="A7" s="87" t="s">
        <v>54</v>
      </c>
      <c r="B7" s="88" t="s">
        <v>68</v>
      </c>
      <c r="C7" s="89" t="s">
        <v>10</v>
      </c>
      <c r="D7" s="89">
        <v>1</v>
      </c>
      <c r="E7" s="90"/>
      <c r="F7" s="90"/>
      <c r="G7" s="90"/>
      <c r="H7" s="90"/>
      <c r="I7" s="90"/>
      <c r="J7" s="90"/>
      <c r="K7" s="90"/>
      <c r="L7" s="91"/>
    </row>
    <row r="8" spans="1:15">
      <c r="A8" s="87" t="s">
        <v>79</v>
      </c>
      <c r="B8" s="88" t="s">
        <v>69</v>
      </c>
      <c r="C8" s="89" t="s">
        <v>10</v>
      </c>
      <c r="D8" s="89">
        <v>1</v>
      </c>
      <c r="E8" s="90"/>
      <c r="F8" s="90"/>
      <c r="G8" s="90"/>
      <c r="H8" s="90"/>
      <c r="I8" s="90"/>
      <c r="J8" s="90"/>
      <c r="K8" s="90"/>
      <c r="L8" s="91"/>
    </row>
    <row r="9" spans="1:15">
      <c r="A9" s="87" t="s">
        <v>24</v>
      </c>
      <c r="B9" s="92" t="s">
        <v>128</v>
      </c>
      <c r="C9" s="89" t="s">
        <v>10</v>
      </c>
      <c r="D9" s="89">
        <v>1</v>
      </c>
      <c r="E9" s="90"/>
      <c r="F9" s="90"/>
      <c r="G9" s="90"/>
      <c r="H9" s="90"/>
      <c r="I9" s="90"/>
      <c r="J9" s="90"/>
      <c r="K9" s="90"/>
      <c r="L9" s="91"/>
    </row>
    <row r="10" spans="1:15">
      <c r="A10" s="87" t="s">
        <v>25</v>
      </c>
      <c r="B10" s="88" t="s">
        <v>55</v>
      </c>
      <c r="C10" s="89" t="s">
        <v>10</v>
      </c>
      <c r="D10" s="89">
        <v>1</v>
      </c>
      <c r="E10" s="90"/>
      <c r="F10" s="90"/>
      <c r="G10" s="90"/>
      <c r="H10" s="90"/>
      <c r="I10" s="90"/>
      <c r="J10" s="90"/>
      <c r="K10" s="90"/>
      <c r="L10" s="91"/>
    </row>
    <row r="11" spans="1:15">
      <c r="A11" s="87" t="s">
        <v>49</v>
      </c>
      <c r="B11" s="88" t="s">
        <v>19</v>
      </c>
      <c r="C11" s="89" t="s">
        <v>21</v>
      </c>
      <c r="D11" s="93">
        <v>1</v>
      </c>
      <c r="E11" s="90"/>
      <c r="F11" s="90"/>
      <c r="G11" s="90"/>
      <c r="H11" s="90"/>
      <c r="I11" s="90"/>
      <c r="J11" s="90"/>
      <c r="K11" s="90"/>
      <c r="L11" s="91"/>
    </row>
    <row r="12" spans="1:15">
      <c r="A12" s="87" t="s">
        <v>50</v>
      </c>
      <c r="B12" s="88" t="s">
        <v>20</v>
      </c>
      <c r="C12" s="89" t="s">
        <v>21</v>
      </c>
      <c r="D12" s="89">
        <v>1</v>
      </c>
      <c r="E12" s="90"/>
      <c r="F12" s="90"/>
      <c r="G12" s="90"/>
      <c r="H12" s="90"/>
      <c r="I12" s="90"/>
      <c r="J12" s="90"/>
      <c r="K12" s="90"/>
      <c r="L12" s="91"/>
    </row>
    <row r="13" spans="1:15">
      <c r="A13" s="94" t="s">
        <v>67</v>
      </c>
      <c r="B13" s="95" t="s">
        <v>59</v>
      </c>
      <c r="C13" s="96" t="s">
        <v>60</v>
      </c>
      <c r="D13" s="96">
        <v>1</v>
      </c>
      <c r="E13" s="97"/>
      <c r="F13" s="97"/>
      <c r="G13" s="97"/>
      <c r="H13" s="97"/>
      <c r="I13" s="97"/>
      <c r="J13" s="97"/>
      <c r="K13" s="97"/>
      <c r="L13" s="98"/>
    </row>
    <row r="14" spans="1:15">
      <c r="A14" s="87" t="s">
        <v>113</v>
      </c>
      <c r="B14" s="88"/>
      <c r="C14" s="89" t="s">
        <v>18</v>
      </c>
      <c r="D14" s="89">
        <v>5</v>
      </c>
      <c r="E14" s="90"/>
      <c r="F14" s="90"/>
      <c r="G14" s="99"/>
      <c r="H14" s="90"/>
      <c r="I14" s="90"/>
      <c r="J14" s="90"/>
      <c r="K14" s="90"/>
      <c r="L14" s="91"/>
    </row>
    <row r="15" spans="1:15">
      <c r="A15" s="100" t="s">
        <v>112</v>
      </c>
      <c r="B15" s="88"/>
      <c r="C15" s="89" t="s">
        <v>18</v>
      </c>
      <c r="D15" s="89">
        <v>4</v>
      </c>
      <c r="E15" s="90"/>
      <c r="F15" s="90"/>
      <c r="G15" s="99"/>
      <c r="H15" s="90"/>
      <c r="I15" s="90"/>
      <c r="J15" s="90"/>
      <c r="K15" s="90"/>
      <c r="L15" s="91"/>
    </row>
    <row r="16" spans="1:15">
      <c r="A16" s="100" t="s">
        <v>114</v>
      </c>
      <c r="B16" s="88"/>
      <c r="C16" s="89" t="s">
        <v>18</v>
      </c>
      <c r="D16" s="89">
        <v>3</v>
      </c>
      <c r="E16" s="90"/>
      <c r="F16" s="90"/>
      <c r="G16" s="99"/>
      <c r="H16" s="90"/>
      <c r="I16" s="90"/>
      <c r="J16" s="90"/>
      <c r="K16" s="90"/>
      <c r="L16" s="91"/>
    </row>
    <row r="17" spans="1:15" s="10" customFormat="1">
      <c r="A17" s="101" t="s">
        <v>111</v>
      </c>
      <c r="B17" s="102"/>
      <c r="C17" s="103"/>
      <c r="D17" s="103"/>
      <c r="E17" s="104"/>
      <c r="F17" s="104"/>
      <c r="G17" s="104"/>
      <c r="H17" s="104"/>
      <c r="I17" s="104"/>
      <c r="J17" s="104"/>
      <c r="K17" s="104"/>
      <c r="L17" s="105"/>
      <c r="N17" s="11"/>
      <c r="O17" s="11"/>
    </row>
    <row r="18" spans="1:15" s="1" customFormat="1">
      <c r="A18" s="106" t="s">
        <v>23</v>
      </c>
      <c r="B18" s="107"/>
      <c r="C18" s="108"/>
      <c r="D18" s="108"/>
      <c r="E18" s="109"/>
      <c r="F18" s="109"/>
      <c r="G18" s="109"/>
      <c r="H18" s="109"/>
      <c r="I18" s="109"/>
      <c r="J18" s="109"/>
      <c r="K18" s="109"/>
      <c r="L18" s="110"/>
      <c r="N18" s="3"/>
      <c r="O18" s="3"/>
    </row>
    <row r="19" spans="1:15">
      <c r="A19" s="87" t="s">
        <v>26</v>
      </c>
      <c r="B19" s="88" t="s">
        <v>128</v>
      </c>
      <c r="C19" s="89" t="s">
        <v>11</v>
      </c>
      <c r="D19" s="89">
        <v>190</v>
      </c>
      <c r="E19" s="90"/>
      <c r="F19" s="90"/>
      <c r="G19" s="90"/>
      <c r="H19" s="90"/>
      <c r="I19" s="90"/>
      <c r="J19" s="90"/>
      <c r="K19" s="90"/>
      <c r="L19" s="91"/>
    </row>
    <row r="20" spans="1:15">
      <c r="A20" s="87" t="s">
        <v>27</v>
      </c>
      <c r="B20" s="88" t="s">
        <v>9</v>
      </c>
      <c r="C20" s="89" t="s">
        <v>11</v>
      </c>
      <c r="D20" s="89">
        <v>40</v>
      </c>
      <c r="E20" s="90"/>
      <c r="F20" s="90"/>
      <c r="G20" s="90"/>
      <c r="H20" s="90"/>
      <c r="I20" s="90"/>
      <c r="J20" s="90"/>
      <c r="K20" s="90"/>
      <c r="L20" s="91"/>
    </row>
    <row r="21" spans="1:15">
      <c r="A21" s="87" t="s">
        <v>113</v>
      </c>
      <c r="B21" s="88"/>
      <c r="C21" s="89" t="s">
        <v>18</v>
      </c>
      <c r="D21" s="89">
        <v>4</v>
      </c>
      <c r="E21" s="90"/>
      <c r="F21" s="90"/>
      <c r="G21" s="99"/>
      <c r="H21" s="90"/>
      <c r="I21" s="90"/>
      <c r="J21" s="90"/>
      <c r="K21" s="90"/>
      <c r="L21" s="91"/>
    </row>
    <row r="22" spans="1:15">
      <c r="A22" s="100" t="s">
        <v>115</v>
      </c>
      <c r="B22" s="88"/>
      <c r="C22" s="89" t="s">
        <v>18</v>
      </c>
      <c r="D22" s="89">
        <v>3</v>
      </c>
      <c r="E22" s="90"/>
      <c r="F22" s="90"/>
      <c r="G22" s="99"/>
      <c r="H22" s="90"/>
      <c r="I22" s="90"/>
      <c r="J22" s="90"/>
      <c r="K22" s="90"/>
      <c r="L22" s="91"/>
    </row>
    <row r="23" spans="1:15" s="10" customFormat="1">
      <c r="A23" s="101" t="s">
        <v>111</v>
      </c>
      <c r="B23" s="102"/>
      <c r="C23" s="103"/>
      <c r="D23" s="103"/>
      <c r="E23" s="104"/>
      <c r="F23" s="104"/>
      <c r="G23" s="104"/>
      <c r="H23" s="104"/>
      <c r="I23" s="104"/>
      <c r="J23" s="104"/>
      <c r="K23" s="104"/>
      <c r="L23" s="105"/>
      <c r="N23" s="11"/>
      <c r="O23" s="11"/>
    </row>
    <row r="24" spans="1:15" s="1" customFormat="1">
      <c r="A24" s="106" t="s">
        <v>28</v>
      </c>
      <c r="B24" s="107"/>
      <c r="C24" s="108"/>
      <c r="D24" s="108"/>
      <c r="E24" s="109"/>
      <c r="F24" s="109"/>
      <c r="G24" s="109"/>
      <c r="H24" s="109"/>
      <c r="I24" s="109"/>
      <c r="J24" s="109"/>
      <c r="K24" s="109"/>
      <c r="L24" s="110"/>
      <c r="N24" s="3"/>
      <c r="O24" s="3"/>
    </row>
    <row r="25" spans="1:15">
      <c r="A25" s="87" t="s">
        <v>29</v>
      </c>
      <c r="B25" s="88" t="s">
        <v>70</v>
      </c>
      <c r="C25" s="89" t="s">
        <v>10</v>
      </c>
      <c r="D25" s="89">
        <v>1</v>
      </c>
      <c r="E25" s="90"/>
      <c r="F25" s="90"/>
      <c r="G25" s="90"/>
      <c r="H25" s="90"/>
      <c r="I25" s="90"/>
      <c r="J25" s="90"/>
      <c r="K25" s="90"/>
      <c r="L25" s="91"/>
    </row>
    <row r="26" spans="1:15">
      <c r="A26" s="87" t="s">
        <v>30</v>
      </c>
      <c r="B26" s="88" t="s">
        <v>52</v>
      </c>
      <c r="C26" s="89" t="s">
        <v>10</v>
      </c>
      <c r="D26" s="89">
        <v>1</v>
      </c>
      <c r="E26" s="90"/>
      <c r="F26" s="90"/>
      <c r="G26" s="90"/>
      <c r="H26" s="90"/>
      <c r="I26" s="90"/>
      <c r="J26" s="90"/>
      <c r="K26" s="90"/>
      <c r="L26" s="91"/>
    </row>
    <row r="27" spans="1:15">
      <c r="A27" s="87" t="s">
        <v>31</v>
      </c>
      <c r="B27" s="88" t="s">
        <v>71</v>
      </c>
      <c r="C27" s="89" t="s">
        <v>10</v>
      </c>
      <c r="D27" s="89">
        <v>1</v>
      </c>
      <c r="E27" s="90"/>
      <c r="F27" s="90"/>
      <c r="G27" s="90"/>
      <c r="H27" s="90"/>
      <c r="I27" s="90"/>
      <c r="J27" s="90"/>
      <c r="K27" s="90"/>
      <c r="L27" s="91"/>
    </row>
    <row r="28" spans="1:15">
      <c r="A28" s="87" t="s">
        <v>32</v>
      </c>
      <c r="B28" s="88" t="s">
        <v>72</v>
      </c>
      <c r="C28" s="89" t="s">
        <v>10</v>
      </c>
      <c r="D28" s="89">
        <v>1</v>
      </c>
      <c r="E28" s="90"/>
      <c r="F28" s="90"/>
      <c r="G28" s="90"/>
      <c r="H28" s="90"/>
      <c r="I28" s="90"/>
      <c r="J28" s="90"/>
      <c r="K28" s="90"/>
      <c r="L28" s="91"/>
    </row>
    <row r="29" spans="1:15">
      <c r="A29" s="87" t="s">
        <v>33</v>
      </c>
      <c r="B29" s="88"/>
      <c r="C29" s="89" t="s">
        <v>10</v>
      </c>
      <c r="D29" s="89">
        <v>1</v>
      </c>
      <c r="E29" s="90"/>
      <c r="F29" s="90"/>
      <c r="G29" s="90"/>
      <c r="H29" s="90"/>
      <c r="I29" s="90"/>
      <c r="J29" s="90"/>
      <c r="K29" s="90"/>
      <c r="L29" s="91"/>
    </row>
    <row r="30" spans="1:15">
      <c r="A30" s="87" t="s">
        <v>34</v>
      </c>
      <c r="B30" s="88" t="s">
        <v>73</v>
      </c>
      <c r="C30" s="89" t="s">
        <v>10</v>
      </c>
      <c r="D30" s="89">
        <v>1</v>
      </c>
      <c r="E30" s="90"/>
      <c r="F30" s="90"/>
      <c r="G30" s="90"/>
      <c r="H30" s="90"/>
      <c r="I30" s="90"/>
      <c r="J30" s="90"/>
      <c r="K30" s="90"/>
      <c r="L30" s="91"/>
    </row>
    <row r="31" spans="1:15">
      <c r="A31" s="87" t="s">
        <v>35</v>
      </c>
      <c r="B31" s="88" t="s">
        <v>74</v>
      </c>
      <c r="C31" s="89" t="s">
        <v>10</v>
      </c>
      <c r="D31" s="89">
        <v>1</v>
      </c>
      <c r="E31" s="90"/>
      <c r="F31" s="90"/>
      <c r="G31" s="90"/>
      <c r="H31" s="90"/>
      <c r="I31" s="90"/>
      <c r="J31" s="90"/>
      <c r="K31" s="90"/>
      <c r="L31" s="91"/>
    </row>
    <row r="32" spans="1:15">
      <c r="A32" s="87" t="s">
        <v>36</v>
      </c>
      <c r="B32" s="88" t="s">
        <v>75</v>
      </c>
      <c r="C32" s="89" t="s">
        <v>10</v>
      </c>
      <c r="D32" s="89">
        <v>1</v>
      </c>
      <c r="E32" s="90"/>
      <c r="F32" s="90"/>
      <c r="G32" s="90"/>
      <c r="H32" s="90"/>
      <c r="I32" s="90"/>
      <c r="J32" s="90"/>
      <c r="K32" s="90"/>
      <c r="L32" s="91"/>
    </row>
    <row r="33" spans="1:15">
      <c r="A33" s="87" t="s">
        <v>37</v>
      </c>
      <c r="B33" s="88"/>
      <c r="C33" s="89" t="s">
        <v>10</v>
      </c>
      <c r="D33" s="89">
        <v>1</v>
      </c>
      <c r="E33" s="90"/>
      <c r="F33" s="90"/>
      <c r="G33" s="90"/>
      <c r="H33" s="90"/>
      <c r="I33" s="90"/>
      <c r="J33" s="90"/>
      <c r="K33" s="90"/>
      <c r="L33" s="91"/>
    </row>
    <row r="34" spans="1:15">
      <c r="A34" s="87" t="s">
        <v>38</v>
      </c>
      <c r="B34" s="88"/>
      <c r="C34" s="89" t="s">
        <v>10</v>
      </c>
      <c r="D34" s="89">
        <v>1</v>
      </c>
      <c r="E34" s="90"/>
      <c r="F34" s="90"/>
      <c r="G34" s="90"/>
      <c r="H34" s="90"/>
      <c r="I34" s="90"/>
      <c r="J34" s="90"/>
      <c r="K34" s="90"/>
      <c r="L34" s="91"/>
    </row>
    <row r="35" spans="1:15">
      <c r="A35" s="87" t="s">
        <v>64</v>
      </c>
      <c r="B35" s="88" t="s">
        <v>62</v>
      </c>
      <c r="C35" s="89" t="s">
        <v>63</v>
      </c>
      <c r="D35" s="89">
        <v>1</v>
      </c>
      <c r="E35" s="90"/>
      <c r="F35" s="90"/>
      <c r="G35" s="90"/>
      <c r="H35" s="90"/>
      <c r="I35" s="90"/>
      <c r="J35" s="90"/>
      <c r="K35" s="90"/>
      <c r="L35" s="91"/>
    </row>
    <row r="36" spans="1:15">
      <c r="A36" s="87" t="s">
        <v>113</v>
      </c>
      <c r="B36" s="88"/>
      <c r="C36" s="89" t="s">
        <v>18</v>
      </c>
      <c r="D36" s="89">
        <v>4</v>
      </c>
      <c r="E36" s="90"/>
      <c r="F36" s="90"/>
      <c r="G36" s="99"/>
      <c r="H36" s="90"/>
      <c r="I36" s="90"/>
      <c r="J36" s="90"/>
      <c r="K36" s="90"/>
      <c r="L36" s="91"/>
    </row>
    <row r="37" spans="1:15">
      <c r="A37" s="100" t="s">
        <v>112</v>
      </c>
      <c r="B37" s="88"/>
      <c r="C37" s="89" t="s">
        <v>18</v>
      </c>
      <c r="D37" s="89">
        <v>3</v>
      </c>
      <c r="E37" s="90"/>
      <c r="F37" s="90"/>
      <c r="G37" s="99"/>
      <c r="H37" s="90"/>
      <c r="I37" s="90"/>
      <c r="J37" s="90"/>
      <c r="K37" s="90"/>
      <c r="L37" s="91"/>
    </row>
    <row r="38" spans="1:15" s="10" customFormat="1">
      <c r="A38" s="101" t="s">
        <v>111</v>
      </c>
      <c r="B38" s="102"/>
      <c r="C38" s="103"/>
      <c r="D38" s="103"/>
      <c r="E38" s="104"/>
      <c r="F38" s="104"/>
      <c r="G38" s="104"/>
      <c r="H38" s="104"/>
      <c r="I38" s="104"/>
      <c r="J38" s="104"/>
      <c r="K38" s="104"/>
      <c r="L38" s="105"/>
      <c r="N38" s="11"/>
      <c r="O38" s="11"/>
    </row>
    <row r="39" spans="1:15" s="1" customFormat="1">
      <c r="A39" s="106" t="s">
        <v>39</v>
      </c>
      <c r="B39" s="107"/>
      <c r="C39" s="108"/>
      <c r="D39" s="108"/>
      <c r="E39" s="109"/>
      <c r="F39" s="109"/>
      <c r="G39" s="109"/>
      <c r="H39" s="109"/>
      <c r="I39" s="109"/>
      <c r="J39" s="109"/>
      <c r="K39" s="109"/>
      <c r="L39" s="110"/>
      <c r="N39" s="3"/>
      <c r="O39" s="3"/>
    </row>
    <row r="40" spans="1:15">
      <c r="A40" s="87" t="s">
        <v>65</v>
      </c>
      <c r="B40" s="88" t="s">
        <v>76</v>
      </c>
      <c r="C40" s="89" t="s">
        <v>10</v>
      </c>
      <c r="D40" s="89">
        <v>5</v>
      </c>
      <c r="E40" s="90"/>
      <c r="F40" s="90"/>
      <c r="G40" s="90"/>
      <c r="H40" s="90"/>
      <c r="I40" s="90"/>
      <c r="J40" s="90"/>
      <c r="K40" s="90"/>
      <c r="L40" s="91"/>
    </row>
    <row r="41" spans="1:15">
      <c r="A41" s="87" t="s">
        <v>56</v>
      </c>
      <c r="B41" s="88" t="s">
        <v>77</v>
      </c>
      <c r="C41" s="89" t="s">
        <v>10</v>
      </c>
      <c r="D41" s="89">
        <v>1</v>
      </c>
      <c r="E41" s="90"/>
      <c r="F41" s="90"/>
      <c r="G41" s="90"/>
      <c r="H41" s="90"/>
      <c r="I41" s="90"/>
      <c r="J41" s="90"/>
      <c r="K41" s="90"/>
      <c r="L41" s="91"/>
    </row>
    <row r="42" spans="1:15">
      <c r="A42" s="87" t="s">
        <v>57</v>
      </c>
      <c r="B42" s="88"/>
      <c r="C42" s="89" t="s">
        <v>10</v>
      </c>
      <c r="D42" s="89">
        <v>5</v>
      </c>
      <c r="E42" s="90"/>
      <c r="F42" s="90"/>
      <c r="G42" s="90"/>
      <c r="H42" s="90"/>
      <c r="I42" s="90"/>
      <c r="J42" s="90"/>
      <c r="K42" s="90"/>
      <c r="L42" s="91"/>
    </row>
    <row r="43" spans="1:15">
      <c r="A43" s="87" t="s">
        <v>58</v>
      </c>
      <c r="B43" s="88"/>
      <c r="C43" s="89" t="s">
        <v>10</v>
      </c>
      <c r="D43" s="89">
        <v>1</v>
      </c>
      <c r="E43" s="90"/>
      <c r="F43" s="90"/>
      <c r="G43" s="90"/>
      <c r="H43" s="90"/>
      <c r="I43" s="90"/>
      <c r="J43" s="90"/>
      <c r="K43" s="90"/>
      <c r="L43" s="91"/>
    </row>
    <row r="44" spans="1:15">
      <c r="A44" s="87" t="s">
        <v>113</v>
      </c>
      <c r="B44" s="88"/>
      <c r="C44" s="89" t="s">
        <v>18</v>
      </c>
      <c r="D44" s="89">
        <v>4</v>
      </c>
      <c r="E44" s="90"/>
      <c r="F44" s="90"/>
      <c r="G44" s="99"/>
      <c r="H44" s="90"/>
      <c r="I44" s="90"/>
      <c r="J44" s="90"/>
      <c r="K44" s="90"/>
      <c r="L44" s="91"/>
    </row>
    <row r="45" spans="1:15">
      <c r="A45" s="100" t="s">
        <v>115</v>
      </c>
      <c r="B45" s="88"/>
      <c r="C45" s="89" t="s">
        <v>18</v>
      </c>
      <c r="D45" s="89">
        <v>3</v>
      </c>
      <c r="E45" s="90"/>
      <c r="F45" s="90"/>
      <c r="G45" s="99"/>
      <c r="H45" s="90"/>
      <c r="I45" s="90"/>
      <c r="J45" s="90"/>
      <c r="K45" s="90"/>
      <c r="L45" s="91"/>
    </row>
    <row r="46" spans="1:15" s="10" customFormat="1">
      <c r="A46" s="101" t="s">
        <v>111</v>
      </c>
      <c r="B46" s="102"/>
      <c r="C46" s="103"/>
      <c r="D46" s="103"/>
      <c r="E46" s="104"/>
      <c r="F46" s="104"/>
      <c r="G46" s="104"/>
      <c r="H46" s="104"/>
      <c r="I46" s="104"/>
      <c r="J46" s="104"/>
      <c r="K46" s="104"/>
      <c r="L46" s="105"/>
      <c r="N46" s="11"/>
      <c r="O46" s="11"/>
    </row>
    <row r="47" spans="1:15" s="1" customFormat="1">
      <c r="A47" s="106" t="s">
        <v>40</v>
      </c>
      <c r="B47" s="107"/>
      <c r="C47" s="108"/>
      <c r="D47" s="108"/>
      <c r="E47" s="109"/>
      <c r="F47" s="109"/>
      <c r="G47" s="109"/>
      <c r="H47" s="109"/>
      <c r="I47" s="109"/>
      <c r="J47" s="109"/>
      <c r="K47" s="109"/>
      <c r="L47" s="110"/>
      <c r="N47" s="3"/>
      <c r="O47" s="3"/>
    </row>
    <row r="48" spans="1:15">
      <c r="A48" s="87" t="s">
        <v>66</v>
      </c>
      <c r="B48" s="88" t="s">
        <v>78</v>
      </c>
      <c r="C48" s="89" t="s">
        <v>10</v>
      </c>
      <c r="D48" s="89">
        <v>1</v>
      </c>
      <c r="E48" s="90"/>
      <c r="F48" s="90"/>
      <c r="G48" s="90"/>
      <c r="H48" s="90"/>
      <c r="I48" s="90"/>
      <c r="J48" s="90"/>
      <c r="K48" s="90"/>
      <c r="L48" s="91"/>
    </row>
    <row r="49" spans="1:15">
      <c r="A49" s="87" t="s">
        <v>41</v>
      </c>
      <c r="B49" s="88" t="s">
        <v>12</v>
      </c>
      <c r="C49" s="89" t="s">
        <v>10</v>
      </c>
      <c r="D49" s="89">
        <v>2</v>
      </c>
      <c r="E49" s="90"/>
      <c r="F49" s="90"/>
      <c r="G49" s="90"/>
      <c r="H49" s="90"/>
      <c r="I49" s="90"/>
      <c r="J49" s="90"/>
      <c r="K49" s="90"/>
      <c r="L49" s="91"/>
    </row>
    <row r="50" spans="1:15">
      <c r="A50" s="87" t="s">
        <v>42</v>
      </c>
      <c r="B50" s="88" t="s">
        <v>13</v>
      </c>
      <c r="C50" s="89" t="s">
        <v>10</v>
      </c>
      <c r="D50" s="89">
        <v>1</v>
      </c>
      <c r="E50" s="90"/>
      <c r="F50" s="90"/>
      <c r="G50" s="90"/>
      <c r="H50" s="90"/>
      <c r="I50" s="90"/>
      <c r="J50" s="90"/>
      <c r="K50" s="90"/>
      <c r="L50" s="91"/>
    </row>
    <row r="51" spans="1:15">
      <c r="A51" s="87" t="s">
        <v>43</v>
      </c>
      <c r="B51" s="88" t="s">
        <v>14</v>
      </c>
      <c r="C51" s="89" t="s">
        <v>10</v>
      </c>
      <c r="D51" s="89">
        <v>1</v>
      </c>
      <c r="E51" s="90"/>
      <c r="F51" s="90"/>
      <c r="G51" s="90"/>
      <c r="H51" s="90"/>
      <c r="I51" s="90"/>
      <c r="J51" s="90"/>
      <c r="K51" s="90"/>
      <c r="L51" s="91"/>
    </row>
    <row r="52" spans="1:15">
      <c r="A52" s="87" t="s">
        <v>44</v>
      </c>
      <c r="B52" s="88" t="s">
        <v>124</v>
      </c>
      <c r="C52" s="89" t="s">
        <v>10</v>
      </c>
      <c r="D52" s="89">
        <v>1</v>
      </c>
      <c r="E52" s="90"/>
      <c r="F52" s="90"/>
      <c r="G52" s="90"/>
      <c r="H52" s="90"/>
      <c r="I52" s="90"/>
      <c r="J52" s="90"/>
      <c r="K52" s="90"/>
      <c r="L52" s="91"/>
    </row>
    <row r="53" spans="1:15">
      <c r="A53" s="87" t="s">
        <v>45</v>
      </c>
      <c r="B53" s="88" t="s">
        <v>125</v>
      </c>
      <c r="C53" s="89" t="s">
        <v>10</v>
      </c>
      <c r="D53" s="89">
        <v>1</v>
      </c>
      <c r="E53" s="99"/>
      <c r="F53" s="90"/>
      <c r="G53" s="90"/>
      <c r="H53" s="90"/>
      <c r="I53" s="90"/>
      <c r="J53" s="90"/>
      <c r="K53" s="90"/>
      <c r="L53" s="91"/>
    </row>
    <row r="54" spans="1:15">
      <c r="A54" s="87" t="s">
        <v>46</v>
      </c>
      <c r="B54" s="88" t="s">
        <v>126</v>
      </c>
      <c r="C54" s="89" t="s">
        <v>10</v>
      </c>
      <c r="D54" s="89">
        <v>1</v>
      </c>
      <c r="E54" s="90"/>
      <c r="F54" s="90"/>
      <c r="G54" s="90"/>
      <c r="H54" s="90"/>
      <c r="I54" s="90"/>
      <c r="J54" s="90"/>
      <c r="K54" s="90"/>
      <c r="L54" s="91"/>
    </row>
    <row r="55" spans="1:15">
      <c r="A55" s="87" t="s">
        <v>127</v>
      </c>
      <c r="B55" s="88" t="s">
        <v>15</v>
      </c>
      <c r="C55" s="89" t="s">
        <v>10</v>
      </c>
      <c r="D55" s="89">
        <v>4</v>
      </c>
      <c r="E55" s="90"/>
      <c r="F55" s="90"/>
      <c r="G55" s="90"/>
      <c r="H55" s="90"/>
      <c r="I55" s="90"/>
      <c r="J55" s="90"/>
      <c r="K55" s="90"/>
      <c r="L55" s="91"/>
    </row>
    <row r="56" spans="1:15">
      <c r="A56" s="87" t="s">
        <v>47</v>
      </c>
      <c r="B56" s="88" t="s">
        <v>16</v>
      </c>
      <c r="C56" s="89" t="s">
        <v>10</v>
      </c>
      <c r="D56" s="89">
        <v>1</v>
      </c>
      <c r="E56" s="90"/>
      <c r="F56" s="90"/>
      <c r="G56" s="90"/>
      <c r="H56" s="90"/>
      <c r="I56" s="90"/>
      <c r="J56" s="90"/>
      <c r="K56" s="90"/>
      <c r="L56" s="91"/>
    </row>
    <row r="57" spans="1:15">
      <c r="A57" s="87" t="s">
        <v>48</v>
      </c>
      <c r="B57" s="88" t="s">
        <v>17</v>
      </c>
      <c r="C57" s="89" t="s">
        <v>10</v>
      </c>
      <c r="D57" s="89">
        <v>1</v>
      </c>
      <c r="E57" s="90"/>
      <c r="F57" s="90"/>
      <c r="G57" s="90"/>
      <c r="H57" s="90"/>
      <c r="I57" s="90"/>
      <c r="J57" s="90"/>
      <c r="K57" s="90"/>
      <c r="L57" s="91"/>
    </row>
    <row r="58" spans="1:15">
      <c r="A58" s="87" t="s">
        <v>113</v>
      </c>
      <c r="B58" s="88"/>
      <c r="C58" s="89" t="s">
        <v>18</v>
      </c>
      <c r="D58" s="89">
        <v>4</v>
      </c>
      <c r="E58" s="90"/>
      <c r="F58" s="90"/>
      <c r="G58" s="99"/>
      <c r="H58" s="90"/>
      <c r="I58" s="90"/>
      <c r="J58" s="90"/>
      <c r="K58" s="90"/>
      <c r="L58" s="91"/>
    </row>
    <row r="59" spans="1:15">
      <c r="A59" s="100" t="s">
        <v>114</v>
      </c>
      <c r="B59" s="88"/>
      <c r="C59" s="89" t="s">
        <v>18</v>
      </c>
      <c r="D59" s="89">
        <v>3</v>
      </c>
      <c r="E59" s="90"/>
      <c r="F59" s="90"/>
      <c r="G59" s="99"/>
      <c r="H59" s="90"/>
      <c r="I59" s="90"/>
      <c r="J59" s="90"/>
      <c r="K59" s="90"/>
      <c r="L59" s="91"/>
    </row>
    <row r="60" spans="1:15">
      <c r="A60" s="100" t="s">
        <v>115</v>
      </c>
      <c r="B60" s="88"/>
      <c r="C60" s="89" t="s">
        <v>18</v>
      </c>
      <c r="D60" s="89">
        <v>3</v>
      </c>
      <c r="E60" s="90"/>
      <c r="F60" s="90"/>
      <c r="G60" s="99"/>
      <c r="H60" s="90"/>
      <c r="I60" s="90"/>
      <c r="J60" s="90"/>
      <c r="K60" s="90"/>
      <c r="L60" s="91"/>
    </row>
    <row r="61" spans="1:15" s="10" customFormat="1" ht="17.25" thickBot="1">
      <c r="A61" s="111" t="s">
        <v>111</v>
      </c>
      <c r="B61" s="112"/>
      <c r="C61" s="113"/>
      <c r="D61" s="113"/>
      <c r="E61" s="114"/>
      <c r="F61" s="114"/>
      <c r="G61" s="114"/>
      <c r="H61" s="114"/>
      <c r="I61" s="114"/>
      <c r="J61" s="114"/>
      <c r="K61" s="114"/>
      <c r="L61" s="115"/>
      <c r="N61" s="11"/>
      <c r="O61" s="11"/>
    </row>
  </sheetData>
  <mergeCells count="11">
    <mergeCell ref="A1:L2"/>
    <mergeCell ref="A3:D3"/>
    <mergeCell ref="E4:F4"/>
    <mergeCell ref="G4:H4"/>
    <mergeCell ref="I4:J4"/>
    <mergeCell ref="A4:A5"/>
    <mergeCell ref="B4:B5"/>
    <mergeCell ref="C4:C5"/>
    <mergeCell ref="D4:D5"/>
    <mergeCell ref="K4:K5"/>
    <mergeCell ref="L4:L5"/>
  </mergeCells>
  <phoneticPr fontId="2" type="noConversion"/>
  <pageMargins left="0.25" right="0.25" top="0.75" bottom="0.75" header="0.3" footer="0.3"/>
  <pageSetup paperSize="9" scale="59" fitToHeight="2" orientation="landscape" r:id="rId1"/>
  <rowBreaks count="1" manualBreakCount="1">
    <brk id="38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showGridLines="0" view="pageBreakPreview" zoomScale="115" zoomScaleNormal="85" zoomScaleSheetLayoutView="115" workbookViewId="0">
      <selection activeCell="G22" sqref="G22"/>
    </sheetView>
  </sheetViews>
  <sheetFormatPr defaultRowHeight="16.5"/>
  <cols>
    <col min="1" max="1" width="20.375" style="116" customWidth="1"/>
    <col min="2" max="2" width="20.5" style="116" customWidth="1"/>
    <col min="3" max="3" width="5.125" style="119" bestFit="1" customWidth="1"/>
    <col min="4" max="4" width="6.75" style="119" bestFit="1" customWidth="1"/>
    <col min="5" max="5" width="13.125" style="77" bestFit="1" customWidth="1"/>
    <col min="6" max="6" width="14.375" style="77" bestFit="1" customWidth="1"/>
    <col min="7" max="7" width="12.375" style="77" bestFit="1" customWidth="1"/>
    <col min="8" max="8" width="13.75" style="77" bestFit="1" customWidth="1"/>
    <col min="9" max="10" width="11.25" style="77" bestFit="1" customWidth="1"/>
    <col min="11" max="11" width="16" style="77" customWidth="1"/>
    <col min="12" max="12" width="9.75" style="77" customWidth="1"/>
    <col min="13" max="13" width="9" style="116"/>
    <col min="14" max="14" width="17.875" style="77" customWidth="1"/>
    <col min="15" max="15" width="11.125" style="2" bestFit="1" customWidth="1"/>
  </cols>
  <sheetData>
    <row r="1" spans="1:15">
      <c r="A1" s="141" t="s">
        <v>51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5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1:15" ht="19.5" thickBot="1">
      <c r="A3" s="142" t="s">
        <v>261</v>
      </c>
      <c r="B3" s="142"/>
      <c r="C3" s="142"/>
      <c r="D3" s="142"/>
      <c r="F3" s="78"/>
      <c r="H3" s="79" t="s">
        <v>131</v>
      </c>
      <c r="L3" s="80" t="s">
        <v>61</v>
      </c>
    </row>
    <row r="4" spans="1:15" s="1" customFormat="1">
      <c r="A4" s="144" t="s">
        <v>0</v>
      </c>
      <c r="B4" s="146" t="s">
        <v>1</v>
      </c>
      <c r="C4" s="146" t="s">
        <v>2</v>
      </c>
      <c r="D4" s="146" t="s">
        <v>3</v>
      </c>
      <c r="E4" s="143" t="s">
        <v>4</v>
      </c>
      <c r="F4" s="143"/>
      <c r="G4" s="143" t="s">
        <v>121</v>
      </c>
      <c r="H4" s="143"/>
      <c r="I4" s="143" t="s">
        <v>53</v>
      </c>
      <c r="J4" s="143"/>
      <c r="K4" s="143" t="s">
        <v>7</v>
      </c>
      <c r="L4" s="149" t="s">
        <v>8</v>
      </c>
      <c r="M4" s="117"/>
      <c r="N4" s="120"/>
      <c r="O4" s="3"/>
    </row>
    <row r="5" spans="1:15" ht="17.25" thickBot="1">
      <c r="A5" s="145"/>
      <c r="B5" s="147"/>
      <c r="C5" s="147"/>
      <c r="D5" s="147"/>
      <c r="E5" s="81" t="s">
        <v>5</v>
      </c>
      <c r="F5" s="81" t="s">
        <v>6</v>
      </c>
      <c r="G5" s="81" t="s">
        <v>5</v>
      </c>
      <c r="H5" s="81" t="s">
        <v>6</v>
      </c>
      <c r="I5" s="81" t="s">
        <v>5</v>
      </c>
      <c r="J5" s="81" t="s">
        <v>6</v>
      </c>
      <c r="K5" s="148"/>
      <c r="L5" s="150"/>
    </row>
    <row r="6" spans="1:15" s="1" customFormat="1" ht="17.25" thickTop="1">
      <c r="A6" s="82" t="s">
        <v>22</v>
      </c>
      <c r="B6" s="83"/>
      <c r="C6" s="84"/>
      <c r="D6" s="84"/>
      <c r="E6" s="85"/>
      <c r="F6" s="85"/>
      <c r="G6" s="85"/>
      <c r="H6" s="85"/>
      <c r="I6" s="85"/>
      <c r="J6" s="85"/>
      <c r="K6" s="85"/>
      <c r="L6" s="86"/>
      <c r="M6" s="117"/>
      <c r="N6" s="120"/>
      <c r="O6" s="3"/>
    </row>
    <row r="7" spans="1:15">
      <c r="A7" s="87" t="s">
        <v>54</v>
      </c>
      <c r="B7" s="88" t="s">
        <v>68</v>
      </c>
      <c r="C7" s="89" t="s">
        <v>10</v>
      </c>
      <c r="D7" s="89">
        <v>1</v>
      </c>
      <c r="E7" s="90"/>
      <c r="F7" s="90"/>
      <c r="G7" s="90"/>
      <c r="H7" s="90"/>
      <c r="I7" s="90"/>
      <c r="J7" s="90"/>
      <c r="K7" s="90"/>
      <c r="L7" s="91"/>
    </row>
    <row r="8" spans="1:15">
      <c r="A8" s="87" t="s">
        <v>79</v>
      </c>
      <c r="B8" s="88" t="s">
        <v>68</v>
      </c>
      <c r="C8" s="89" t="s">
        <v>10</v>
      </c>
      <c r="D8" s="89">
        <v>1</v>
      </c>
      <c r="E8" s="90"/>
      <c r="F8" s="90"/>
      <c r="G8" s="90"/>
      <c r="H8" s="90"/>
      <c r="I8" s="90"/>
      <c r="J8" s="90"/>
      <c r="K8" s="90"/>
      <c r="L8" s="91"/>
    </row>
    <row r="9" spans="1:15">
      <c r="A9" s="87" t="s">
        <v>24</v>
      </c>
      <c r="B9" s="92" t="s">
        <v>128</v>
      </c>
      <c r="C9" s="89" t="s">
        <v>10</v>
      </c>
      <c r="D9" s="89">
        <v>1</v>
      </c>
      <c r="E9" s="90"/>
      <c r="F9" s="90"/>
      <c r="G9" s="90"/>
      <c r="H9" s="90"/>
      <c r="I9" s="90"/>
      <c r="J9" s="90"/>
      <c r="K9" s="90"/>
      <c r="L9" s="91"/>
    </row>
    <row r="10" spans="1:15">
      <c r="A10" s="87" t="s">
        <v>25</v>
      </c>
      <c r="B10" s="88" t="s">
        <v>55</v>
      </c>
      <c r="C10" s="89" t="s">
        <v>10</v>
      </c>
      <c r="D10" s="89">
        <v>1</v>
      </c>
      <c r="E10" s="90"/>
      <c r="F10" s="90"/>
      <c r="G10" s="90"/>
      <c r="H10" s="90"/>
      <c r="I10" s="90"/>
      <c r="J10" s="90"/>
      <c r="K10" s="90"/>
      <c r="L10" s="91"/>
    </row>
    <row r="11" spans="1:15">
      <c r="A11" s="87" t="s">
        <v>49</v>
      </c>
      <c r="B11" s="88" t="s">
        <v>19</v>
      </c>
      <c r="C11" s="89" t="s">
        <v>21</v>
      </c>
      <c r="D11" s="93">
        <v>1</v>
      </c>
      <c r="E11" s="90"/>
      <c r="F11" s="90"/>
      <c r="G11" s="90"/>
      <c r="H11" s="90"/>
      <c r="I11" s="90"/>
      <c r="J11" s="90"/>
      <c r="K11" s="90"/>
      <c r="L11" s="91"/>
    </row>
    <row r="12" spans="1:15">
      <c r="A12" s="87" t="s">
        <v>50</v>
      </c>
      <c r="B12" s="88" t="s">
        <v>20</v>
      </c>
      <c r="C12" s="89" t="s">
        <v>21</v>
      </c>
      <c r="D12" s="89">
        <v>1</v>
      </c>
      <c r="E12" s="90"/>
      <c r="F12" s="90"/>
      <c r="G12" s="90"/>
      <c r="H12" s="90"/>
      <c r="I12" s="90"/>
      <c r="J12" s="90"/>
      <c r="K12" s="90"/>
      <c r="L12" s="91"/>
    </row>
    <row r="13" spans="1:15">
      <c r="A13" s="94" t="s">
        <v>67</v>
      </c>
      <c r="B13" s="95" t="s">
        <v>59</v>
      </c>
      <c r="C13" s="96" t="s">
        <v>60</v>
      </c>
      <c r="D13" s="96">
        <v>1</v>
      </c>
      <c r="E13" s="97"/>
      <c r="F13" s="97"/>
      <c r="G13" s="97"/>
      <c r="H13" s="97"/>
      <c r="I13" s="97"/>
      <c r="J13" s="97"/>
      <c r="K13" s="97"/>
      <c r="L13" s="98"/>
    </row>
    <row r="14" spans="1:15">
      <c r="A14" s="87" t="s">
        <v>113</v>
      </c>
      <c r="B14" s="88"/>
      <c r="C14" s="89" t="s">
        <v>18</v>
      </c>
      <c r="D14" s="89">
        <v>4</v>
      </c>
      <c r="E14" s="90"/>
      <c r="F14" s="90"/>
      <c r="G14" s="99"/>
      <c r="H14" s="90"/>
      <c r="I14" s="90"/>
      <c r="J14" s="90"/>
      <c r="K14" s="90"/>
      <c r="L14" s="91"/>
    </row>
    <row r="15" spans="1:15">
      <c r="A15" s="100" t="s">
        <v>112</v>
      </c>
      <c r="B15" s="88"/>
      <c r="C15" s="89" t="s">
        <v>18</v>
      </c>
      <c r="D15" s="89">
        <v>4</v>
      </c>
      <c r="E15" s="90"/>
      <c r="F15" s="90"/>
      <c r="G15" s="99"/>
      <c r="H15" s="90"/>
      <c r="I15" s="90"/>
      <c r="J15" s="90"/>
      <c r="K15" s="90"/>
      <c r="L15" s="91"/>
    </row>
    <row r="16" spans="1:15">
      <c r="A16" s="100" t="s">
        <v>114</v>
      </c>
      <c r="B16" s="88"/>
      <c r="C16" s="89" t="s">
        <v>18</v>
      </c>
      <c r="D16" s="89">
        <v>3</v>
      </c>
      <c r="E16" s="90"/>
      <c r="F16" s="90"/>
      <c r="G16" s="99"/>
      <c r="H16" s="90"/>
      <c r="I16" s="90"/>
      <c r="J16" s="90"/>
      <c r="K16" s="90"/>
      <c r="L16" s="91"/>
    </row>
    <row r="17" spans="1:15" s="10" customFormat="1">
      <c r="A17" s="101" t="s">
        <v>111</v>
      </c>
      <c r="B17" s="102"/>
      <c r="C17" s="103"/>
      <c r="D17" s="103"/>
      <c r="E17" s="104"/>
      <c r="F17" s="104"/>
      <c r="G17" s="104"/>
      <c r="H17" s="104"/>
      <c r="I17" s="104"/>
      <c r="J17" s="104"/>
      <c r="K17" s="104"/>
      <c r="L17" s="105"/>
      <c r="M17" s="118"/>
      <c r="N17" s="121"/>
      <c r="O17" s="11"/>
    </row>
    <row r="18" spans="1:15" s="1" customFormat="1">
      <c r="A18" s="106" t="s">
        <v>23</v>
      </c>
      <c r="B18" s="107"/>
      <c r="C18" s="108"/>
      <c r="D18" s="108"/>
      <c r="E18" s="109"/>
      <c r="F18" s="109"/>
      <c r="G18" s="109"/>
      <c r="H18" s="109"/>
      <c r="I18" s="109"/>
      <c r="J18" s="109"/>
      <c r="K18" s="109"/>
      <c r="L18" s="110"/>
      <c r="M18" s="117"/>
      <c r="N18" s="120"/>
      <c r="O18" s="3"/>
    </row>
    <row r="19" spans="1:15">
      <c r="A19" s="87" t="s">
        <v>26</v>
      </c>
      <c r="B19" s="88" t="s">
        <v>128</v>
      </c>
      <c r="C19" s="89" t="s">
        <v>11</v>
      </c>
      <c r="D19" s="89">
        <v>100</v>
      </c>
      <c r="E19" s="90"/>
      <c r="F19" s="90"/>
      <c r="G19" s="90"/>
      <c r="H19" s="90"/>
      <c r="I19" s="90"/>
      <c r="J19" s="90"/>
      <c r="K19" s="90"/>
      <c r="L19" s="91"/>
    </row>
    <row r="20" spans="1:15">
      <c r="A20" s="87" t="s">
        <v>27</v>
      </c>
      <c r="B20" s="88" t="s">
        <v>9</v>
      </c>
      <c r="C20" s="89" t="s">
        <v>11</v>
      </c>
      <c r="D20" s="89">
        <v>20</v>
      </c>
      <c r="E20" s="90"/>
      <c r="F20" s="90"/>
      <c r="G20" s="90"/>
      <c r="H20" s="90"/>
      <c r="I20" s="90"/>
      <c r="J20" s="90"/>
      <c r="K20" s="90"/>
      <c r="L20" s="91"/>
    </row>
    <row r="21" spans="1:15">
      <c r="A21" s="87" t="s">
        <v>113</v>
      </c>
      <c r="B21" s="88"/>
      <c r="C21" s="89" t="s">
        <v>18</v>
      </c>
      <c r="D21" s="89">
        <v>4</v>
      </c>
      <c r="E21" s="90"/>
      <c r="F21" s="90"/>
      <c r="G21" s="99"/>
      <c r="H21" s="90"/>
      <c r="I21" s="90"/>
      <c r="J21" s="90"/>
      <c r="K21" s="90"/>
      <c r="L21" s="91"/>
    </row>
    <row r="22" spans="1:15">
      <c r="A22" s="100" t="s">
        <v>115</v>
      </c>
      <c r="B22" s="88"/>
      <c r="C22" s="89" t="s">
        <v>18</v>
      </c>
      <c r="D22" s="89">
        <v>3</v>
      </c>
      <c r="E22" s="90"/>
      <c r="F22" s="90"/>
      <c r="G22" s="99"/>
      <c r="H22" s="90"/>
      <c r="I22" s="90"/>
      <c r="J22" s="90"/>
      <c r="K22" s="90"/>
      <c r="L22" s="91"/>
    </row>
    <row r="23" spans="1:15" s="10" customFormat="1">
      <c r="A23" s="101" t="s">
        <v>111</v>
      </c>
      <c r="B23" s="102"/>
      <c r="C23" s="103"/>
      <c r="D23" s="103"/>
      <c r="E23" s="104"/>
      <c r="F23" s="104"/>
      <c r="G23" s="104"/>
      <c r="H23" s="104"/>
      <c r="I23" s="104"/>
      <c r="J23" s="104"/>
      <c r="K23" s="104"/>
      <c r="L23" s="105"/>
      <c r="M23" s="118"/>
      <c r="N23" s="121"/>
      <c r="O23" s="11"/>
    </row>
    <row r="24" spans="1:15" s="1" customFormat="1">
      <c r="A24" s="106" t="s">
        <v>28</v>
      </c>
      <c r="B24" s="107"/>
      <c r="C24" s="108"/>
      <c r="D24" s="108"/>
      <c r="E24" s="109"/>
      <c r="F24" s="109"/>
      <c r="G24" s="109"/>
      <c r="H24" s="109"/>
      <c r="I24" s="109"/>
      <c r="J24" s="109"/>
      <c r="K24" s="109"/>
      <c r="L24" s="110"/>
      <c r="M24" s="117"/>
      <c r="N24" s="120"/>
      <c r="O24" s="3"/>
    </row>
    <row r="25" spans="1:15">
      <c r="A25" s="87" t="s">
        <v>29</v>
      </c>
      <c r="B25" s="88" t="s">
        <v>70</v>
      </c>
      <c r="C25" s="89" t="s">
        <v>10</v>
      </c>
      <c r="D25" s="89">
        <v>1</v>
      </c>
      <c r="E25" s="90"/>
      <c r="F25" s="90"/>
      <c r="G25" s="90"/>
      <c r="H25" s="90"/>
      <c r="I25" s="90"/>
      <c r="J25" s="90"/>
      <c r="K25" s="90"/>
      <c r="L25" s="91"/>
    </row>
    <row r="26" spans="1:15">
      <c r="A26" s="87" t="s">
        <v>30</v>
      </c>
      <c r="B26" s="88" t="s">
        <v>52</v>
      </c>
      <c r="C26" s="89" t="s">
        <v>10</v>
      </c>
      <c r="D26" s="89">
        <v>1</v>
      </c>
      <c r="E26" s="90"/>
      <c r="F26" s="90"/>
      <c r="G26" s="90"/>
      <c r="H26" s="90"/>
      <c r="I26" s="90"/>
      <c r="J26" s="90"/>
      <c r="K26" s="90"/>
      <c r="L26" s="91"/>
    </row>
    <row r="27" spans="1:15">
      <c r="A27" s="87" t="s">
        <v>31</v>
      </c>
      <c r="B27" s="88" t="s">
        <v>71</v>
      </c>
      <c r="C27" s="89" t="s">
        <v>10</v>
      </c>
      <c r="D27" s="89">
        <v>1</v>
      </c>
      <c r="E27" s="90"/>
      <c r="F27" s="90"/>
      <c r="G27" s="90"/>
      <c r="H27" s="90"/>
      <c r="I27" s="90"/>
      <c r="J27" s="90"/>
      <c r="K27" s="90"/>
      <c r="L27" s="91"/>
    </row>
    <row r="28" spans="1:15">
      <c r="A28" s="87" t="s">
        <v>32</v>
      </c>
      <c r="B28" s="88" t="s">
        <v>132</v>
      </c>
      <c r="C28" s="89" t="s">
        <v>10</v>
      </c>
      <c r="D28" s="89">
        <v>2</v>
      </c>
      <c r="E28" s="90"/>
      <c r="F28" s="90"/>
      <c r="G28" s="90"/>
      <c r="H28" s="90"/>
      <c r="I28" s="90"/>
      <c r="J28" s="90"/>
      <c r="K28" s="90"/>
      <c r="L28" s="91"/>
    </row>
    <row r="29" spans="1:15">
      <c r="A29" s="87" t="s">
        <v>33</v>
      </c>
      <c r="B29" s="88"/>
      <c r="C29" s="89" t="s">
        <v>10</v>
      </c>
      <c r="D29" s="89">
        <v>1</v>
      </c>
      <c r="E29" s="90"/>
      <c r="F29" s="90"/>
      <c r="G29" s="90"/>
      <c r="H29" s="90"/>
      <c r="I29" s="90"/>
      <c r="J29" s="90"/>
      <c r="K29" s="90"/>
      <c r="L29" s="91"/>
    </row>
    <row r="30" spans="1:15">
      <c r="A30" s="87" t="s">
        <v>34</v>
      </c>
      <c r="B30" s="88" t="s">
        <v>73</v>
      </c>
      <c r="C30" s="89" t="s">
        <v>10</v>
      </c>
      <c r="D30" s="89">
        <v>1</v>
      </c>
      <c r="E30" s="90"/>
      <c r="F30" s="90"/>
      <c r="G30" s="90"/>
      <c r="H30" s="90"/>
      <c r="I30" s="90"/>
      <c r="J30" s="90"/>
      <c r="K30" s="90"/>
      <c r="L30" s="91"/>
    </row>
    <row r="31" spans="1:15">
      <c r="A31" s="87" t="s">
        <v>35</v>
      </c>
      <c r="B31" s="88" t="s">
        <v>71</v>
      </c>
      <c r="C31" s="89" t="s">
        <v>10</v>
      </c>
      <c r="D31" s="89">
        <v>1</v>
      </c>
      <c r="E31" s="90"/>
      <c r="F31" s="90"/>
      <c r="G31" s="90"/>
      <c r="H31" s="90"/>
      <c r="I31" s="90"/>
      <c r="J31" s="90"/>
      <c r="K31" s="90"/>
      <c r="L31" s="91"/>
    </row>
    <row r="32" spans="1:15">
      <c r="A32" s="87" t="s">
        <v>36</v>
      </c>
      <c r="B32" s="88" t="s">
        <v>75</v>
      </c>
      <c r="C32" s="89" t="s">
        <v>10</v>
      </c>
      <c r="D32" s="89">
        <v>1</v>
      </c>
      <c r="E32" s="90"/>
      <c r="F32" s="90"/>
      <c r="G32" s="90"/>
      <c r="H32" s="90"/>
      <c r="I32" s="90"/>
      <c r="J32" s="90"/>
      <c r="K32" s="90"/>
      <c r="L32" s="91"/>
    </row>
    <row r="33" spans="1:15">
      <c r="A33" s="87" t="s">
        <v>37</v>
      </c>
      <c r="B33" s="88"/>
      <c r="C33" s="89" t="s">
        <v>10</v>
      </c>
      <c r="D33" s="89">
        <v>1</v>
      </c>
      <c r="E33" s="90"/>
      <c r="F33" s="90"/>
      <c r="G33" s="90"/>
      <c r="H33" s="90"/>
      <c r="I33" s="90"/>
      <c r="J33" s="90"/>
      <c r="K33" s="90"/>
      <c r="L33" s="91"/>
    </row>
    <row r="34" spans="1:15">
      <c r="A34" s="87" t="s">
        <v>38</v>
      </c>
      <c r="B34" s="88"/>
      <c r="C34" s="89" t="s">
        <v>10</v>
      </c>
      <c r="D34" s="89">
        <v>1</v>
      </c>
      <c r="E34" s="90"/>
      <c r="F34" s="90"/>
      <c r="G34" s="90"/>
      <c r="H34" s="90"/>
      <c r="I34" s="90"/>
      <c r="J34" s="90"/>
      <c r="K34" s="90"/>
      <c r="L34" s="91"/>
    </row>
    <row r="35" spans="1:15">
      <c r="A35" s="87" t="s">
        <v>64</v>
      </c>
      <c r="B35" s="88" t="s">
        <v>62</v>
      </c>
      <c r="C35" s="89" t="s">
        <v>63</v>
      </c>
      <c r="D35" s="89">
        <v>1</v>
      </c>
      <c r="E35" s="90"/>
      <c r="F35" s="90"/>
      <c r="G35" s="90"/>
      <c r="H35" s="90"/>
      <c r="I35" s="90"/>
      <c r="J35" s="90"/>
      <c r="K35" s="90"/>
      <c r="L35" s="91"/>
    </row>
    <row r="36" spans="1:15">
      <c r="A36" s="87" t="s">
        <v>113</v>
      </c>
      <c r="B36" s="88"/>
      <c r="C36" s="89" t="s">
        <v>18</v>
      </c>
      <c r="D36" s="89">
        <v>4</v>
      </c>
      <c r="E36" s="90"/>
      <c r="F36" s="90"/>
      <c r="G36" s="99"/>
      <c r="H36" s="90"/>
      <c r="I36" s="90"/>
      <c r="J36" s="90"/>
      <c r="K36" s="90"/>
      <c r="L36" s="91"/>
    </row>
    <row r="37" spans="1:15">
      <c r="A37" s="100" t="s">
        <v>112</v>
      </c>
      <c r="B37" s="88"/>
      <c r="C37" s="89" t="s">
        <v>18</v>
      </c>
      <c r="D37" s="89">
        <v>3</v>
      </c>
      <c r="E37" s="90"/>
      <c r="F37" s="90"/>
      <c r="G37" s="99"/>
      <c r="H37" s="90"/>
      <c r="I37" s="90"/>
      <c r="J37" s="90"/>
      <c r="K37" s="90"/>
      <c r="L37" s="91"/>
    </row>
    <row r="38" spans="1:15" s="10" customFormat="1">
      <c r="A38" s="101" t="s">
        <v>111</v>
      </c>
      <c r="B38" s="102"/>
      <c r="C38" s="103"/>
      <c r="D38" s="103"/>
      <c r="E38" s="104"/>
      <c r="F38" s="104"/>
      <c r="G38" s="104"/>
      <c r="H38" s="104"/>
      <c r="I38" s="104"/>
      <c r="J38" s="104"/>
      <c r="K38" s="104"/>
      <c r="L38" s="105"/>
      <c r="M38" s="118"/>
      <c r="N38" s="121"/>
      <c r="O38" s="11"/>
    </row>
    <row r="39" spans="1:15" s="1" customFormat="1">
      <c r="A39" s="106" t="s">
        <v>39</v>
      </c>
      <c r="B39" s="107"/>
      <c r="C39" s="108"/>
      <c r="D39" s="108"/>
      <c r="E39" s="109"/>
      <c r="F39" s="109"/>
      <c r="G39" s="109"/>
      <c r="H39" s="109"/>
      <c r="I39" s="109"/>
      <c r="J39" s="109"/>
      <c r="K39" s="109"/>
      <c r="L39" s="110"/>
      <c r="M39" s="117"/>
      <c r="N39" s="120"/>
      <c r="O39" s="3"/>
    </row>
    <row r="40" spans="1:15">
      <c r="A40" s="87" t="s">
        <v>65</v>
      </c>
      <c r="B40" s="88" t="s">
        <v>76</v>
      </c>
      <c r="C40" s="89" t="s">
        <v>10</v>
      </c>
      <c r="D40" s="89">
        <v>2</v>
      </c>
      <c r="E40" s="90"/>
      <c r="F40" s="90"/>
      <c r="G40" s="90"/>
      <c r="H40" s="90"/>
      <c r="I40" s="90"/>
      <c r="J40" s="90"/>
      <c r="K40" s="90"/>
      <c r="L40" s="91"/>
    </row>
    <row r="41" spans="1:15">
      <c r="A41" s="87" t="s">
        <v>56</v>
      </c>
      <c r="B41" s="88" t="s">
        <v>77</v>
      </c>
      <c r="C41" s="89" t="s">
        <v>10</v>
      </c>
      <c r="D41" s="89">
        <v>2</v>
      </c>
      <c r="E41" s="90"/>
      <c r="F41" s="90"/>
      <c r="G41" s="90"/>
      <c r="H41" s="90"/>
      <c r="I41" s="90"/>
      <c r="J41" s="90"/>
      <c r="K41" s="90"/>
      <c r="L41" s="91"/>
    </row>
    <row r="42" spans="1:15">
      <c r="A42" s="87" t="s">
        <v>57</v>
      </c>
      <c r="B42" s="88"/>
      <c r="C42" s="89" t="s">
        <v>10</v>
      </c>
      <c r="D42" s="89">
        <v>2</v>
      </c>
      <c r="E42" s="90"/>
      <c r="F42" s="90"/>
      <c r="G42" s="90"/>
      <c r="H42" s="90"/>
      <c r="I42" s="90"/>
      <c r="J42" s="90"/>
      <c r="K42" s="90"/>
      <c r="L42" s="91"/>
    </row>
    <row r="43" spans="1:15">
      <c r="A43" s="87" t="s">
        <v>58</v>
      </c>
      <c r="B43" s="88"/>
      <c r="C43" s="89" t="s">
        <v>10</v>
      </c>
      <c r="D43" s="89">
        <v>1</v>
      </c>
      <c r="E43" s="90"/>
      <c r="F43" s="90"/>
      <c r="G43" s="99"/>
      <c r="H43" s="90"/>
      <c r="I43" s="90"/>
      <c r="J43" s="90"/>
      <c r="K43" s="90"/>
      <c r="L43" s="91"/>
    </row>
    <row r="44" spans="1:15">
      <c r="A44" s="87" t="s">
        <v>113</v>
      </c>
      <c r="B44" s="88"/>
      <c r="C44" s="89" t="s">
        <v>18</v>
      </c>
      <c r="D44" s="89">
        <v>3</v>
      </c>
      <c r="E44" s="90"/>
      <c r="F44" s="90"/>
      <c r="G44" s="99"/>
      <c r="H44" s="90"/>
      <c r="I44" s="90"/>
      <c r="J44" s="90"/>
      <c r="K44" s="90"/>
      <c r="L44" s="91"/>
    </row>
    <row r="45" spans="1:15">
      <c r="A45" s="100" t="s">
        <v>115</v>
      </c>
      <c r="B45" s="88"/>
      <c r="C45" s="89" t="s">
        <v>18</v>
      </c>
      <c r="D45" s="89">
        <v>2</v>
      </c>
      <c r="E45" s="90"/>
      <c r="F45" s="90"/>
      <c r="G45" s="99"/>
      <c r="H45" s="90"/>
      <c r="I45" s="90"/>
      <c r="J45" s="90"/>
      <c r="K45" s="90"/>
      <c r="L45" s="91"/>
    </row>
    <row r="46" spans="1:15" s="10" customFormat="1">
      <c r="A46" s="101" t="s">
        <v>111</v>
      </c>
      <c r="B46" s="102"/>
      <c r="C46" s="103"/>
      <c r="D46" s="103"/>
      <c r="E46" s="104"/>
      <c r="F46" s="104"/>
      <c r="G46" s="104"/>
      <c r="H46" s="104"/>
      <c r="I46" s="104"/>
      <c r="J46" s="104"/>
      <c r="K46" s="104"/>
      <c r="L46" s="105"/>
      <c r="M46" s="118"/>
      <c r="N46" s="121"/>
      <c r="O46" s="11"/>
    </row>
    <row r="47" spans="1:15" s="1" customFormat="1">
      <c r="A47" s="106" t="s">
        <v>40</v>
      </c>
      <c r="B47" s="107"/>
      <c r="C47" s="108"/>
      <c r="D47" s="108"/>
      <c r="E47" s="109"/>
      <c r="F47" s="109"/>
      <c r="G47" s="109"/>
      <c r="H47" s="109"/>
      <c r="I47" s="109"/>
      <c r="J47" s="109"/>
      <c r="K47" s="109"/>
      <c r="L47" s="110"/>
      <c r="M47" s="117"/>
      <c r="N47" s="120"/>
      <c r="O47" s="3"/>
    </row>
    <row r="48" spans="1:15">
      <c r="A48" s="87" t="s">
        <v>66</v>
      </c>
      <c r="B48" s="88" t="s">
        <v>68</v>
      </c>
      <c r="C48" s="89" t="s">
        <v>10</v>
      </c>
      <c r="D48" s="89">
        <v>1</v>
      </c>
      <c r="E48" s="90"/>
      <c r="F48" s="90"/>
      <c r="G48" s="90"/>
      <c r="H48" s="90"/>
      <c r="I48" s="90"/>
      <c r="J48" s="90"/>
      <c r="K48" s="90"/>
      <c r="L48" s="91"/>
    </row>
    <row r="49" spans="1:15">
      <c r="A49" s="87" t="s">
        <v>41</v>
      </c>
      <c r="B49" s="88" t="s">
        <v>12</v>
      </c>
      <c r="C49" s="89" t="s">
        <v>10</v>
      </c>
      <c r="D49" s="89">
        <v>2</v>
      </c>
      <c r="E49" s="90"/>
      <c r="F49" s="90"/>
      <c r="G49" s="90"/>
      <c r="H49" s="90"/>
      <c r="I49" s="90"/>
      <c r="J49" s="90"/>
      <c r="K49" s="90"/>
      <c r="L49" s="91"/>
    </row>
    <row r="50" spans="1:15">
      <c r="A50" s="87" t="s">
        <v>42</v>
      </c>
      <c r="B50" s="88" t="s">
        <v>13</v>
      </c>
      <c r="C50" s="89" t="s">
        <v>10</v>
      </c>
      <c r="D50" s="89">
        <v>1</v>
      </c>
      <c r="E50" s="90"/>
      <c r="F50" s="90"/>
      <c r="G50" s="90"/>
      <c r="H50" s="90"/>
      <c r="I50" s="90"/>
      <c r="J50" s="90"/>
      <c r="K50" s="90"/>
      <c r="L50" s="91"/>
    </row>
    <row r="51" spans="1:15">
      <c r="A51" s="87" t="s">
        <v>43</v>
      </c>
      <c r="B51" s="88" t="s">
        <v>14</v>
      </c>
      <c r="C51" s="89" t="s">
        <v>10</v>
      </c>
      <c r="D51" s="89">
        <v>1</v>
      </c>
      <c r="E51" s="90"/>
      <c r="F51" s="90"/>
      <c r="G51" s="90"/>
      <c r="H51" s="90"/>
      <c r="I51" s="90"/>
      <c r="J51" s="90"/>
      <c r="K51" s="90"/>
      <c r="L51" s="91"/>
    </row>
    <row r="52" spans="1:15">
      <c r="A52" s="87" t="s">
        <v>44</v>
      </c>
      <c r="B52" s="88" t="s">
        <v>133</v>
      </c>
      <c r="C52" s="89" t="s">
        <v>10</v>
      </c>
      <c r="D52" s="89">
        <v>1</v>
      </c>
      <c r="E52" s="90"/>
      <c r="F52" s="90"/>
      <c r="G52" s="90"/>
      <c r="H52" s="90"/>
      <c r="I52" s="90"/>
      <c r="J52" s="90"/>
      <c r="K52" s="90"/>
      <c r="L52" s="91"/>
    </row>
    <row r="53" spans="1:15">
      <c r="A53" s="87" t="s">
        <v>45</v>
      </c>
      <c r="B53" s="88" t="s">
        <v>134</v>
      </c>
      <c r="C53" s="89" t="s">
        <v>10</v>
      </c>
      <c r="D53" s="89">
        <v>2</v>
      </c>
      <c r="E53" s="99"/>
      <c r="F53" s="90"/>
      <c r="G53" s="90"/>
      <c r="H53" s="90"/>
      <c r="I53" s="90"/>
      <c r="J53" s="90"/>
      <c r="K53" s="90"/>
      <c r="L53" s="91"/>
    </row>
    <row r="54" spans="1:15">
      <c r="A54" s="87" t="s">
        <v>46</v>
      </c>
      <c r="B54" s="88" t="s">
        <v>135</v>
      </c>
      <c r="C54" s="89" t="s">
        <v>10</v>
      </c>
      <c r="D54" s="89">
        <v>1</v>
      </c>
      <c r="E54" s="90"/>
      <c r="F54" s="90"/>
      <c r="G54" s="90"/>
      <c r="H54" s="90"/>
      <c r="I54" s="90"/>
      <c r="J54" s="90"/>
      <c r="K54" s="90"/>
      <c r="L54" s="91"/>
    </row>
    <row r="55" spans="1:15">
      <c r="A55" s="87" t="s">
        <v>136</v>
      </c>
      <c r="B55" s="88" t="s">
        <v>15</v>
      </c>
      <c r="C55" s="89" t="s">
        <v>10</v>
      </c>
      <c r="D55" s="89">
        <v>2</v>
      </c>
      <c r="E55" s="90"/>
      <c r="F55" s="90"/>
      <c r="G55" s="90"/>
      <c r="H55" s="90"/>
      <c r="I55" s="90"/>
      <c r="J55" s="90"/>
      <c r="K55" s="90"/>
      <c r="L55" s="91"/>
    </row>
    <row r="56" spans="1:15">
      <c r="A56" s="87" t="s">
        <v>47</v>
      </c>
      <c r="B56" s="88" t="s">
        <v>16</v>
      </c>
      <c r="C56" s="89" t="s">
        <v>10</v>
      </c>
      <c r="D56" s="89">
        <v>1</v>
      </c>
      <c r="E56" s="90"/>
      <c r="F56" s="90"/>
      <c r="G56" s="90"/>
      <c r="H56" s="90"/>
      <c r="I56" s="90"/>
      <c r="J56" s="90"/>
      <c r="K56" s="90"/>
      <c r="L56" s="91"/>
    </row>
    <row r="57" spans="1:15">
      <c r="A57" s="87" t="s">
        <v>48</v>
      </c>
      <c r="B57" s="88" t="s">
        <v>17</v>
      </c>
      <c r="C57" s="89" t="s">
        <v>10</v>
      </c>
      <c r="D57" s="89">
        <v>1</v>
      </c>
      <c r="E57" s="90"/>
      <c r="F57" s="90"/>
      <c r="G57" s="90"/>
      <c r="H57" s="90"/>
      <c r="I57" s="90"/>
      <c r="J57" s="90"/>
      <c r="K57" s="90"/>
      <c r="L57" s="91"/>
    </row>
    <row r="58" spans="1:15">
      <c r="A58" s="87" t="s">
        <v>113</v>
      </c>
      <c r="B58" s="88"/>
      <c r="C58" s="89" t="s">
        <v>18</v>
      </c>
      <c r="D58" s="89">
        <v>4</v>
      </c>
      <c r="E58" s="90"/>
      <c r="F58" s="90"/>
      <c r="G58" s="90"/>
      <c r="H58" s="90"/>
      <c r="I58" s="90"/>
      <c r="J58" s="90"/>
      <c r="K58" s="90"/>
      <c r="L58" s="91"/>
    </row>
    <row r="59" spans="1:15">
      <c r="A59" s="100" t="s">
        <v>114</v>
      </c>
      <c r="B59" s="88"/>
      <c r="C59" s="89" t="s">
        <v>18</v>
      </c>
      <c r="D59" s="89">
        <v>3</v>
      </c>
      <c r="E59" s="90"/>
      <c r="F59" s="90"/>
      <c r="G59" s="90"/>
      <c r="H59" s="90"/>
      <c r="I59" s="90"/>
      <c r="J59" s="90"/>
      <c r="K59" s="90"/>
      <c r="L59" s="91"/>
    </row>
    <row r="60" spans="1:15">
      <c r="A60" s="100" t="s">
        <v>115</v>
      </c>
      <c r="B60" s="88"/>
      <c r="C60" s="89" t="s">
        <v>18</v>
      </c>
      <c r="D60" s="89">
        <v>2</v>
      </c>
      <c r="E60" s="90"/>
      <c r="F60" s="90"/>
      <c r="G60" s="90"/>
      <c r="H60" s="90"/>
      <c r="I60" s="90"/>
      <c r="J60" s="90"/>
      <c r="K60" s="90"/>
      <c r="L60" s="91"/>
    </row>
    <row r="61" spans="1:15" s="10" customFormat="1" ht="17.25" thickBot="1">
      <c r="A61" s="111" t="s">
        <v>111</v>
      </c>
      <c r="B61" s="112"/>
      <c r="C61" s="113"/>
      <c r="D61" s="113"/>
      <c r="E61" s="114"/>
      <c r="F61" s="114"/>
      <c r="G61" s="114"/>
      <c r="H61" s="114"/>
      <c r="I61" s="114"/>
      <c r="J61" s="114"/>
      <c r="K61" s="114"/>
      <c r="L61" s="115"/>
      <c r="M61" s="118"/>
      <c r="N61" s="121"/>
      <c r="O61" s="11"/>
    </row>
  </sheetData>
  <mergeCells count="11">
    <mergeCell ref="L4:L5"/>
    <mergeCell ref="A1:L2"/>
    <mergeCell ref="A3:D3"/>
    <mergeCell ref="A4:A5"/>
    <mergeCell ref="B4:B5"/>
    <mergeCell ref="C4:C5"/>
    <mergeCell ref="D4:D5"/>
    <mergeCell ref="E4:F4"/>
    <mergeCell ref="G4:H4"/>
    <mergeCell ref="I4:J4"/>
    <mergeCell ref="K4:K5"/>
  </mergeCells>
  <phoneticPr fontId="2" type="noConversion"/>
  <pageMargins left="0.70866141732283472" right="0.28000000000000003" top="0.3" bottom="0.16" header="0.31496062992125984" footer="0.31496062992125984"/>
  <pageSetup paperSize="9" scale="81" fitToHeight="2" orientation="landscape" r:id="rId1"/>
  <rowBreaks count="1" manualBreakCount="1">
    <brk id="38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showGridLines="0" showZeros="0" view="pageBreakPreview" zoomScale="80" zoomScaleNormal="75" workbookViewId="0">
      <pane ySplit="3" topLeftCell="A4" activePane="bottomLeft" state="frozen"/>
      <selection activeCell="A9" sqref="A9"/>
      <selection pane="bottomLeft" activeCell="B82" sqref="B82"/>
    </sheetView>
  </sheetViews>
  <sheetFormatPr defaultRowHeight="27.95" customHeight="1"/>
  <cols>
    <col min="1" max="1" width="25.25" style="42" customWidth="1"/>
    <col min="2" max="2" width="23.375" style="42" customWidth="1"/>
    <col min="3" max="3" width="5.375" style="124" customWidth="1"/>
    <col min="4" max="4" width="7.625" style="125" customWidth="1"/>
    <col min="5" max="10" width="16.625" style="125" customWidth="1"/>
    <col min="11" max="11" width="15.625" style="125" customWidth="1"/>
    <col min="12" max="12" width="12.5" style="42" customWidth="1"/>
    <col min="13" max="16384" width="9" style="9"/>
  </cols>
  <sheetData>
    <row r="1" spans="1:12" s="6" customFormat="1" ht="27.95" customHeight="1" thickBot="1">
      <c r="A1" s="151" t="s">
        <v>262</v>
      </c>
      <c r="B1" s="151"/>
      <c r="C1" s="151"/>
      <c r="D1" s="151"/>
      <c r="E1" s="151"/>
      <c r="F1" s="7"/>
      <c r="G1" s="7"/>
      <c r="H1" s="7"/>
      <c r="I1" s="7"/>
      <c r="J1" s="7"/>
      <c r="K1" s="7"/>
      <c r="L1" s="13" t="s">
        <v>137</v>
      </c>
    </row>
    <row r="2" spans="1:12" s="6" customFormat="1" ht="27.95" customHeight="1">
      <c r="A2" s="152" t="s">
        <v>138</v>
      </c>
      <c r="B2" s="139" t="s">
        <v>139</v>
      </c>
      <c r="C2" s="139" t="s">
        <v>99</v>
      </c>
      <c r="D2" s="131" t="s">
        <v>255</v>
      </c>
      <c r="E2" s="140" t="s">
        <v>101</v>
      </c>
      <c r="F2" s="140"/>
      <c r="G2" s="140" t="s">
        <v>102</v>
      </c>
      <c r="H2" s="140"/>
      <c r="I2" s="140" t="s">
        <v>103</v>
      </c>
      <c r="J2" s="140"/>
      <c r="K2" s="131" t="s">
        <v>104</v>
      </c>
      <c r="L2" s="133" t="s">
        <v>105</v>
      </c>
    </row>
    <row r="3" spans="1:12" s="6" customFormat="1" ht="27.95" customHeight="1" thickBot="1">
      <c r="A3" s="153"/>
      <c r="B3" s="132"/>
      <c r="C3" s="132"/>
      <c r="D3" s="154"/>
      <c r="E3" s="8" t="s">
        <v>106</v>
      </c>
      <c r="F3" s="8" t="s">
        <v>107</v>
      </c>
      <c r="G3" s="8" t="s">
        <v>106</v>
      </c>
      <c r="H3" s="8" t="s">
        <v>107</v>
      </c>
      <c r="I3" s="8" t="s">
        <v>106</v>
      </c>
      <c r="J3" s="8" t="s">
        <v>107</v>
      </c>
      <c r="K3" s="132"/>
      <c r="L3" s="134"/>
    </row>
    <row r="4" spans="1:12" s="6" customFormat="1" ht="27.95" customHeight="1">
      <c r="A4" s="14" t="s">
        <v>140</v>
      </c>
      <c r="B4" s="15"/>
      <c r="C4" s="16"/>
      <c r="D4" s="17"/>
      <c r="E4" s="15"/>
      <c r="F4" s="15"/>
      <c r="G4" s="15"/>
      <c r="H4" s="15"/>
      <c r="I4" s="15"/>
      <c r="J4" s="15"/>
      <c r="K4" s="15"/>
      <c r="L4" s="18"/>
    </row>
    <row r="5" spans="1:12" ht="27.95" customHeight="1">
      <c r="A5" s="27" t="s">
        <v>141</v>
      </c>
      <c r="B5" s="22" t="s">
        <v>142</v>
      </c>
      <c r="C5" s="122" t="s">
        <v>143</v>
      </c>
      <c r="D5" s="123">
        <v>1</v>
      </c>
      <c r="E5" s="123"/>
      <c r="F5" s="123"/>
      <c r="G5" s="123"/>
      <c r="H5" s="29"/>
      <c r="I5" s="29"/>
      <c r="J5" s="29"/>
      <c r="K5" s="29"/>
      <c r="L5" s="27"/>
    </row>
    <row r="6" spans="1:12" ht="27.95" customHeight="1">
      <c r="A6" s="27" t="s">
        <v>144</v>
      </c>
      <c r="B6" s="22" t="s">
        <v>145</v>
      </c>
      <c r="C6" s="122" t="s">
        <v>146</v>
      </c>
      <c r="D6" s="123">
        <v>10</v>
      </c>
      <c r="E6" s="123"/>
      <c r="F6" s="123"/>
      <c r="G6" s="123"/>
      <c r="H6" s="29"/>
      <c r="I6" s="29"/>
      <c r="J6" s="29"/>
      <c r="K6" s="29"/>
      <c r="L6" s="27"/>
    </row>
    <row r="7" spans="1:12" ht="27.95" customHeight="1">
      <c r="A7" s="27" t="s">
        <v>147</v>
      </c>
      <c r="B7" s="22" t="s">
        <v>145</v>
      </c>
      <c r="C7" s="122" t="s">
        <v>143</v>
      </c>
      <c r="D7" s="123">
        <v>1</v>
      </c>
      <c r="E7" s="123"/>
      <c r="F7" s="123"/>
      <c r="G7" s="123"/>
      <c r="H7" s="29"/>
      <c r="I7" s="29"/>
      <c r="J7" s="29"/>
      <c r="K7" s="29"/>
      <c r="L7" s="27"/>
    </row>
    <row r="8" spans="1:12" ht="27.95" customHeight="1">
      <c r="A8" s="27" t="s">
        <v>148</v>
      </c>
      <c r="B8" s="22" t="s">
        <v>149</v>
      </c>
      <c r="C8" s="122" t="s">
        <v>150</v>
      </c>
      <c r="D8" s="123">
        <v>1</v>
      </c>
      <c r="E8" s="123"/>
      <c r="F8" s="123"/>
      <c r="G8" s="123"/>
      <c r="H8" s="29"/>
      <c r="I8" s="29"/>
      <c r="J8" s="29"/>
      <c r="K8" s="29"/>
      <c r="L8" s="27"/>
    </row>
    <row r="9" spans="1:12" ht="27.95" customHeight="1">
      <c r="A9" s="27" t="s">
        <v>151</v>
      </c>
      <c r="B9" s="22" t="s">
        <v>152</v>
      </c>
      <c r="C9" s="122" t="s">
        <v>150</v>
      </c>
      <c r="D9" s="123">
        <v>1</v>
      </c>
      <c r="E9" s="123"/>
      <c r="F9" s="123"/>
      <c r="G9" s="123"/>
      <c r="H9" s="29"/>
      <c r="I9" s="29"/>
      <c r="J9" s="29"/>
      <c r="K9" s="29"/>
      <c r="L9" s="27"/>
    </row>
    <row r="10" spans="1:12" ht="27.95" customHeight="1">
      <c r="A10" s="27" t="s">
        <v>153</v>
      </c>
      <c r="B10" s="22" t="s">
        <v>154</v>
      </c>
      <c r="C10" s="122" t="s">
        <v>143</v>
      </c>
      <c r="D10" s="123">
        <v>1</v>
      </c>
      <c r="E10" s="123"/>
      <c r="F10" s="123"/>
      <c r="G10" s="123"/>
      <c r="H10" s="29"/>
      <c r="I10" s="29"/>
      <c r="J10" s="29"/>
      <c r="K10" s="29"/>
      <c r="L10" s="27"/>
    </row>
    <row r="11" spans="1:12" ht="27.95" customHeight="1">
      <c r="A11" s="27" t="s">
        <v>155</v>
      </c>
      <c r="B11" s="22"/>
      <c r="C11" s="122" t="s">
        <v>143</v>
      </c>
      <c r="D11" s="123">
        <v>1</v>
      </c>
      <c r="E11" s="123"/>
      <c r="F11" s="123"/>
      <c r="G11" s="123"/>
      <c r="H11" s="29"/>
      <c r="I11" s="29"/>
      <c r="J11" s="29"/>
      <c r="K11" s="29"/>
      <c r="L11" s="27"/>
    </row>
    <row r="12" spans="1:12" ht="27.95" customHeight="1">
      <c r="A12" s="27" t="s">
        <v>156</v>
      </c>
      <c r="B12" s="22" t="s">
        <v>157</v>
      </c>
      <c r="C12" s="122" t="s">
        <v>146</v>
      </c>
      <c r="D12" s="123">
        <v>1</v>
      </c>
      <c r="E12" s="123"/>
      <c r="F12" s="123"/>
      <c r="G12" s="123"/>
      <c r="H12" s="29"/>
      <c r="I12" s="29"/>
      <c r="J12" s="29"/>
      <c r="K12" s="29"/>
      <c r="L12" s="27"/>
    </row>
    <row r="13" spans="1:12" ht="27.95" customHeight="1">
      <c r="A13" s="27" t="s">
        <v>158</v>
      </c>
      <c r="B13" s="22" t="s">
        <v>159</v>
      </c>
      <c r="C13" s="122" t="s">
        <v>146</v>
      </c>
      <c r="D13" s="123">
        <v>1</v>
      </c>
      <c r="E13" s="123"/>
      <c r="F13" s="123"/>
      <c r="G13" s="123"/>
      <c r="H13" s="29"/>
      <c r="I13" s="29"/>
      <c r="J13" s="29"/>
      <c r="K13" s="29"/>
      <c r="L13" s="27"/>
    </row>
    <row r="14" spans="1:12" ht="27.95" customHeight="1">
      <c r="A14" s="27" t="s">
        <v>160</v>
      </c>
      <c r="B14" s="22" t="s">
        <v>161</v>
      </c>
      <c r="C14" s="122" t="s">
        <v>162</v>
      </c>
      <c r="D14" s="123">
        <v>1</v>
      </c>
      <c r="E14" s="123"/>
      <c r="F14" s="123"/>
      <c r="G14" s="123"/>
      <c r="H14" s="29"/>
      <c r="I14" s="29"/>
      <c r="J14" s="29"/>
      <c r="K14" s="29"/>
      <c r="L14" s="27"/>
    </row>
    <row r="15" spans="1:12" ht="27.95" customHeight="1">
      <c r="A15" s="27" t="s">
        <v>163</v>
      </c>
      <c r="B15" s="22" t="s">
        <v>164</v>
      </c>
      <c r="C15" s="122" t="s">
        <v>162</v>
      </c>
      <c r="D15" s="123">
        <v>1</v>
      </c>
      <c r="E15" s="123"/>
      <c r="F15" s="123"/>
      <c r="G15" s="123"/>
      <c r="H15" s="29"/>
      <c r="I15" s="29"/>
      <c r="J15" s="29"/>
      <c r="K15" s="29"/>
      <c r="L15" s="27"/>
    </row>
    <row r="16" spans="1:12" ht="27.95" customHeight="1">
      <c r="A16" s="27" t="s">
        <v>165</v>
      </c>
      <c r="B16" s="22" t="s">
        <v>145</v>
      </c>
      <c r="C16" s="122" t="s">
        <v>162</v>
      </c>
      <c r="D16" s="123">
        <v>1</v>
      </c>
      <c r="E16" s="123"/>
      <c r="F16" s="123"/>
      <c r="G16" s="123"/>
      <c r="H16" s="29"/>
      <c r="I16" s="29"/>
      <c r="J16" s="29"/>
      <c r="K16" s="29"/>
      <c r="L16" s="27"/>
    </row>
    <row r="17" spans="1:12" ht="27.95" customHeight="1">
      <c r="A17" s="27" t="s">
        <v>166</v>
      </c>
      <c r="B17" s="22" t="s">
        <v>167</v>
      </c>
      <c r="C17" s="122" t="s">
        <v>168</v>
      </c>
      <c r="D17" s="123">
        <v>6</v>
      </c>
      <c r="E17" s="123"/>
      <c r="F17" s="123"/>
      <c r="G17" s="123"/>
      <c r="H17" s="29"/>
      <c r="I17" s="29"/>
      <c r="J17" s="29"/>
      <c r="K17" s="29"/>
      <c r="L17" s="27"/>
    </row>
    <row r="18" spans="1:12" ht="27.95" customHeight="1">
      <c r="A18" s="27" t="s">
        <v>169</v>
      </c>
      <c r="B18" s="22" t="s">
        <v>167</v>
      </c>
      <c r="C18" s="122" t="s">
        <v>168</v>
      </c>
      <c r="D18" s="123">
        <v>6</v>
      </c>
      <c r="E18" s="123"/>
      <c r="F18" s="123"/>
      <c r="G18" s="123"/>
      <c r="H18" s="29"/>
      <c r="I18" s="29"/>
      <c r="J18" s="29"/>
      <c r="K18" s="29"/>
      <c r="L18" s="27"/>
    </row>
    <row r="19" spans="1:12" ht="27.95" customHeight="1">
      <c r="A19" s="27" t="s">
        <v>170</v>
      </c>
      <c r="B19" s="22"/>
      <c r="C19" s="122" t="s">
        <v>168</v>
      </c>
      <c r="D19" s="123">
        <v>5</v>
      </c>
      <c r="E19" s="123"/>
      <c r="F19" s="123"/>
      <c r="G19" s="123"/>
      <c r="H19" s="29"/>
      <c r="I19" s="29"/>
      <c r="J19" s="29"/>
      <c r="K19" s="29"/>
      <c r="L19" s="27"/>
    </row>
    <row r="20" spans="1:12" ht="27.95" customHeight="1">
      <c r="A20" s="27" t="s">
        <v>171</v>
      </c>
      <c r="B20" s="22"/>
      <c r="C20" s="122" t="s">
        <v>168</v>
      </c>
      <c r="D20" s="123">
        <v>5</v>
      </c>
      <c r="E20" s="123"/>
      <c r="F20" s="123"/>
      <c r="G20" s="123"/>
      <c r="H20" s="29"/>
      <c r="I20" s="29"/>
      <c r="J20" s="29"/>
      <c r="K20" s="29"/>
      <c r="L20" s="27"/>
    </row>
    <row r="21" spans="1:12" s="24" customFormat="1" ht="27.95" customHeight="1">
      <c r="A21" s="23" t="s">
        <v>172</v>
      </c>
      <c r="B21" s="33"/>
      <c r="C21" s="34"/>
      <c r="D21" s="35"/>
      <c r="E21" s="35"/>
      <c r="F21" s="35"/>
      <c r="G21" s="35"/>
      <c r="H21" s="35"/>
      <c r="I21" s="35"/>
      <c r="J21" s="35"/>
      <c r="K21" s="35"/>
      <c r="L21" s="33"/>
    </row>
    <row r="22" spans="1:12" ht="27.95" customHeight="1">
      <c r="A22" s="27"/>
      <c r="B22" s="22"/>
      <c r="C22" s="122"/>
      <c r="D22" s="123"/>
      <c r="E22" s="123"/>
      <c r="F22" s="123"/>
      <c r="G22" s="123"/>
      <c r="H22" s="29"/>
      <c r="I22" s="29"/>
      <c r="J22" s="29"/>
      <c r="K22" s="29"/>
      <c r="L22" s="27"/>
    </row>
    <row r="23" spans="1:12" s="6" customFormat="1" ht="27.95" customHeight="1">
      <c r="A23" s="14" t="s">
        <v>173</v>
      </c>
      <c r="B23" s="19"/>
      <c r="C23" s="20"/>
      <c r="D23" s="21"/>
      <c r="E23" s="19"/>
      <c r="F23" s="19"/>
      <c r="G23" s="19"/>
      <c r="H23" s="15"/>
      <c r="I23" s="15"/>
      <c r="J23" s="15"/>
      <c r="K23" s="15"/>
      <c r="L23" s="18"/>
    </row>
    <row r="24" spans="1:12" ht="27.95" customHeight="1">
      <c r="A24" s="27" t="s">
        <v>174</v>
      </c>
      <c r="B24" s="22" t="s">
        <v>175</v>
      </c>
      <c r="C24" s="122" t="s">
        <v>143</v>
      </c>
      <c r="D24" s="123">
        <v>1</v>
      </c>
      <c r="E24" s="123"/>
      <c r="F24" s="123"/>
      <c r="G24" s="123"/>
      <c r="H24" s="29"/>
      <c r="I24" s="29"/>
      <c r="J24" s="29"/>
      <c r="K24" s="29"/>
      <c r="L24" s="27"/>
    </row>
    <row r="25" spans="1:12" ht="27.95" customHeight="1">
      <c r="A25" s="27" t="s">
        <v>176</v>
      </c>
      <c r="B25" s="22" t="s">
        <v>175</v>
      </c>
      <c r="C25" s="122" t="s">
        <v>143</v>
      </c>
      <c r="D25" s="123">
        <v>2</v>
      </c>
      <c r="E25" s="123"/>
      <c r="F25" s="123"/>
      <c r="G25" s="123"/>
      <c r="H25" s="29"/>
      <c r="I25" s="29"/>
      <c r="J25" s="29"/>
      <c r="K25" s="29"/>
      <c r="L25" s="27"/>
    </row>
    <row r="26" spans="1:12" ht="27.95" customHeight="1">
      <c r="A26" s="27" t="s">
        <v>177</v>
      </c>
      <c r="B26" s="22" t="s">
        <v>178</v>
      </c>
      <c r="C26" s="122" t="s">
        <v>143</v>
      </c>
      <c r="D26" s="123">
        <v>2</v>
      </c>
      <c r="E26" s="123"/>
      <c r="F26" s="123"/>
      <c r="G26" s="123"/>
      <c r="H26" s="29"/>
      <c r="I26" s="29"/>
      <c r="J26" s="29"/>
      <c r="K26" s="29"/>
      <c r="L26" s="27"/>
    </row>
    <row r="27" spans="1:12" ht="27.95" customHeight="1">
      <c r="A27" s="27" t="s">
        <v>179</v>
      </c>
      <c r="B27" s="22"/>
      <c r="C27" s="122" t="s">
        <v>143</v>
      </c>
      <c r="D27" s="123">
        <v>2</v>
      </c>
      <c r="E27" s="123"/>
      <c r="F27" s="123"/>
      <c r="G27" s="123"/>
      <c r="H27" s="29"/>
      <c r="I27" s="29"/>
      <c r="J27" s="29"/>
      <c r="K27" s="29"/>
      <c r="L27" s="27"/>
    </row>
    <row r="28" spans="1:12" ht="27.95" customHeight="1">
      <c r="A28" s="27" t="s">
        <v>180</v>
      </c>
      <c r="B28" s="22" t="s">
        <v>264</v>
      </c>
      <c r="C28" s="122" t="s">
        <v>181</v>
      </c>
      <c r="D28" s="123">
        <v>5</v>
      </c>
      <c r="E28" s="123"/>
      <c r="F28" s="123"/>
      <c r="G28" s="123"/>
      <c r="H28" s="29"/>
      <c r="I28" s="29"/>
      <c r="J28" s="29"/>
      <c r="K28" s="29"/>
      <c r="L28" s="27"/>
    </row>
    <row r="29" spans="1:12" ht="27.95" customHeight="1">
      <c r="A29" s="27" t="s">
        <v>182</v>
      </c>
      <c r="B29" s="22"/>
      <c r="C29" s="122" t="s">
        <v>150</v>
      </c>
      <c r="D29" s="123">
        <v>1</v>
      </c>
      <c r="E29" s="123"/>
      <c r="F29" s="123"/>
      <c r="G29" s="123"/>
      <c r="H29" s="29"/>
      <c r="I29" s="29"/>
      <c r="J29" s="29"/>
      <c r="K29" s="29"/>
      <c r="L29" s="27"/>
    </row>
    <row r="30" spans="1:12" ht="27.95" customHeight="1">
      <c r="A30" s="27" t="s">
        <v>183</v>
      </c>
      <c r="B30" s="22" t="s">
        <v>184</v>
      </c>
      <c r="C30" s="122" t="s">
        <v>143</v>
      </c>
      <c r="D30" s="123">
        <v>3</v>
      </c>
      <c r="E30" s="123"/>
      <c r="F30" s="123"/>
      <c r="G30" s="123"/>
      <c r="H30" s="29"/>
      <c r="I30" s="29"/>
      <c r="J30" s="29"/>
      <c r="K30" s="29"/>
      <c r="L30" s="27"/>
    </row>
    <row r="31" spans="1:12" ht="27.95" customHeight="1">
      <c r="A31" s="27" t="s">
        <v>185</v>
      </c>
      <c r="B31" s="22"/>
      <c r="C31" s="122" t="s">
        <v>186</v>
      </c>
      <c r="D31" s="123">
        <v>30</v>
      </c>
      <c r="E31" s="123"/>
      <c r="F31" s="123"/>
      <c r="G31" s="123"/>
      <c r="H31" s="29"/>
      <c r="I31" s="29"/>
      <c r="J31" s="29"/>
      <c r="K31" s="29"/>
      <c r="L31" s="27"/>
    </row>
    <row r="32" spans="1:12" ht="27.95" customHeight="1">
      <c r="A32" s="27" t="s">
        <v>187</v>
      </c>
      <c r="B32" s="22" t="s">
        <v>188</v>
      </c>
      <c r="C32" s="122" t="s">
        <v>143</v>
      </c>
      <c r="D32" s="123">
        <v>1</v>
      </c>
      <c r="E32" s="123"/>
      <c r="F32" s="123"/>
      <c r="G32" s="123"/>
      <c r="H32" s="29"/>
      <c r="I32" s="29"/>
      <c r="J32" s="29"/>
      <c r="K32" s="29"/>
      <c r="L32" s="27"/>
    </row>
    <row r="33" spans="1:12" ht="27.95" customHeight="1">
      <c r="A33" s="27" t="s">
        <v>189</v>
      </c>
      <c r="B33" s="22" t="s">
        <v>190</v>
      </c>
      <c r="C33" s="122" t="s">
        <v>186</v>
      </c>
      <c r="D33" s="123">
        <v>35</v>
      </c>
      <c r="E33" s="123"/>
      <c r="F33" s="123"/>
      <c r="G33" s="123"/>
      <c r="H33" s="29"/>
      <c r="I33" s="29"/>
      <c r="J33" s="29"/>
      <c r="K33" s="29"/>
      <c r="L33" s="27"/>
    </row>
    <row r="34" spans="1:12" ht="27.95" customHeight="1">
      <c r="A34" s="27"/>
      <c r="B34" s="22" t="s">
        <v>191</v>
      </c>
      <c r="C34" s="122" t="s">
        <v>186</v>
      </c>
      <c r="D34" s="123">
        <v>35</v>
      </c>
      <c r="E34" s="123"/>
      <c r="F34" s="123"/>
      <c r="G34" s="123"/>
      <c r="H34" s="29"/>
      <c r="I34" s="29"/>
      <c r="J34" s="29"/>
      <c r="K34" s="29"/>
      <c r="L34" s="27"/>
    </row>
    <row r="35" spans="1:12" ht="27.95" customHeight="1">
      <c r="A35" s="27"/>
      <c r="B35" s="22" t="s">
        <v>192</v>
      </c>
      <c r="C35" s="122" t="s">
        <v>186</v>
      </c>
      <c r="D35" s="123">
        <v>35</v>
      </c>
      <c r="E35" s="123"/>
      <c r="F35" s="123"/>
      <c r="G35" s="123"/>
      <c r="H35" s="29"/>
      <c r="I35" s="29"/>
      <c r="J35" s="29"/>
      <c r="K35" s="29"/>
      <c r="L35" s="27"/>
    </row>
    <row r="36" spans="1:12" ht="27.95" customHeight="1">
      <c r="A36" s="27" t="s">
        <v>193</v>
      </c>
      <c r="B36" s="22" t="s">
        <v>194</v>
      </c>
      <c r="C36" s="122" t="s">
        <v>146</v>
      </c>
      <c r="D36" s="123">
        <v>12</v>
      </c>
      <c r="E36" s="123"/>
      <c r="F36" s="123"/>
      <c r="G36" s="123"/>
      <c r="H36" s="29"/>
      <c r="I36" s="29"/>
      <c r="J36" s="29"/>
      <c r="K36" s="29"/>
      <c r="L36" s="27"/>
    </row>
    <row r="37" spans="1:12" ht="27.95" customHeight="1">
      <c r="A37" s="27" t="s">
        <v>195</v>
      </c>
      <c r="B37" s="22"/>
      <c r="C37" s="122" t="s">
        <v>146</v>
      </c>
      <c r="D37" s="123">
        <v>3</v>
      </c>
      <c r="E37" s="123"/>
      <c r="F37" s="123"/>
      <c r="G37" s="123"/>
      <c r="H37" s="29"/>
      <c r="I37" s="29"/>
      <c r="J37" s="29"/>
      <c r="K37" s="29"/>
      <c r="L37" s="27"/>
    </row>
    <row r="38" spans="1:12" ht="27.95" customHeight="1">
      <c r="A38" s="27" t="s">
        <v>196</v>
      </c>
      <c r="B38" s="22"/>
      <c r="C38" s="122" t="s">
        <v>146</v>
      </c>
      <c r="D38" s="123">
        <v>5</v>
      </c>
      <c r="E38" s="123"/>
      <c r="F38" s="123"/>
      <c r="G38" s="123"/>
      <c r="H38" s="29"/>
      <c r="I38" s="29"/>
      <c r="J38" s="29"/>
      <c r="K38" s="29"/>
      <c r="L38" s="27"/>
    </row>
    <row r="39" spans="1:12" ht="27.95" customHeight="1">
      <c r="A39" s="27" t="s">
        <v>197</v>
      </c>
      <c r="B39" s="22"/>
      <c r="C39" s="122" t="s">
        <v>143</v>
      </c>
      <c r="D39" s="123">
        <v>1</v>
      </c>
      <c r="E39" s="123"/>
      <c r="F39" s="123"/>
      <c r="G39" s="123"/>
      <c r="H39" s="29"/>
      <c r="I39" s="29"/>
      <c r="J39" s="29"/>
      <c r="K39" s="29"/>
      <c r="L39" s="27"/>
    </row>
    <row r="40" spans="1:12" ht="27.95" customHeight="1">
      <c r="A40" s="27" t="s">
        <v>198</v>
      </c>
      <c r="B40" s="22"/>
      <c r="C40" s="122" t="s">
        <v>143</v>
      </c>
      <c r="D40" s="123">
        <v>2</v>
      </c>
      <c r="E40" s="123"/>
      <c r="F40" s="123"/>
      <c r="G40" s="123"/>
      <c r="H40" s="29"/>
      <c r="I40" s="29"/>
      <c r="J40" s="29"/>
      <c r="K40" s="29"/>
      <c r="L40" s="27"/>
    </row>
    <row r="41" spans="1:12" ht="27.95" customHeight="1">
      <c r="A41" s="27" t="s">
        <v>199</v>
      </c>
      <c r="B41" s="22"/>
      <c r="C41" s="122" t="s">
        <v>162</v>
      </c>
      <c r="D41" s="123">
        <v>1</v>
      </c>
      <c r="E41" s="123"/>
      <c r="F41" s="123"/>
      <c r="G41" s="123"/>
      <c r="H41" s="29"/>
      <c r="I41" s="29"/>
      <c r="J41" s="29"/>
      <c r="K41" s="29"/>
      <c r="L41" s="27"/>
    </row>
    <row r="42" spans="1:12" ht="27.95" customHeight="1">
      <c r="A42" s="27" t="s">
        <v>200</v>
      </c>
      <c r="B42" s="22"/>
      <c r="C42" s="122" t="s">
        <v>143</v>
      </c>
      <c r="D42" s="123">
        <v>2</v>
      </c>
      <c r="E42" s="123"/>
      <c r="F42" s="123"/>
      <c r="G42" s="123"/>
      <c r="H42" s="29"/>
      <c r="I42" s="29"/>
      <c r="J42" s="29"/>
      <c r="K42" s="29"/>
      <c r="L42" s="27"/>
    </row>
    <row r="43" spans="1:12" ht="27.95" customHeight="1">
      <c r="A43" s="27" t="s">
        <v>201</v>
      </c>
      <c r="B43" s="22"/>
      <c r="C43" s="122" t="s">
        <v>143</v>
      </c>
      <c r="D43" s="123">
        <v>1</v>
      </c>
      <c r="E43" s="123"/>
      <c r="F43" s="123"/>
      <c r="G43" s="123"/>
      <c r="H43" s="29"/>
      <c r="I43" s="29"/>
      <c r="J43" s="29"/>
      <c r="K43" s="29"/>
      <c r="L43" s="27"/>
    </row>
    <row r="44" spans="1:12" ht="27.95" customHeight="1">
      <c r="A44" s="27" t="s">
        <v>202</v>
      </c>
      <c r="B44" s="22"/>
      <c r="C44" s="122" t="s">
        <v>143</v>
      </c>
      <c r="D44" s="123">
        <v>1</v>
      </c>
      <c r="E44" s="123"/>
      <c r="F44" s="123"/>
      <c r="G44" s="123"/>
      <c r="H44" s="29"/>
      <c r="I44" s="29"/>
      <c r="J44" s="29"/>
      <c r="K44" s="29"/>
      <c r="L44" s="27"/>
    </row>
    <row r="45" spans="1:12" ht="27.95" customHeight="1">
      <c r="A45" s="27" t="s">
        <v>203</v>
      </c>
      <c r="B45" s="22"/>
      <c r="C45" s="122" t="s">
        <v>143</v>
      </c>
      <c r="D45" s="123">
        <v>2</v>
      </c>
      <c r="E45" s="123"/>
      <c r="F45" s="123"/>
      <c r="G45" s="123"/>
      <c r="H45" s="29"/>
      <c r="I45" s="29"/>
      <c r="J45" s="29"/>
      <c r="K45" s="29"/>
      <c r="L45" s="27"/>
    </row>
    <row r="46" spans="1:12" ht="27.95" customHeight="1">
      <c r="A46" s="27" t="s">
        <v>204</v>
      </c>
      <c r="B46" s="22" t="s">
        <v>205</v>
      </c>
      <c r="C46" s="122" t="s">
        <v>143</v>
      </c>
      <c r="D46" s="123">
        <v>2</v>
      </c>
      <c r="E46" s="123"/>
      <c r="F46" s="123"/>
      <c r="G46" s="123"/>
      <c r="H46" s="29"/>
      <c r="I46" s="29"/>
      <c r="J46" s="29"/>
      <c r="K46" s="29"/>
      <c r="L46" s="27"/>
    </row>
    <row r="47" spans="1:12" ht="27.95" customHeight="1">
      <c r="A47" s="27" t="s">
        <v>206</v>
      </c>
      <c r="B47" s="22" t="s">
        <v>207</v>
      </c>
      <c r="C47" s="122" t="s">
        <v>150</v>
      </c>
      <c r="D47" s="123">
        <v>1</v>
      </c>
      <c r="E47" s="123"/>
      <c r="F47" s="123"/>
      <c r="G47" s="123"/>
      <c r="H47" s="29"/>
      <c r="I47" s="29"/>
      <c r="J47" s="29"/>
      <c r="K47" s="29"/>
      <c r="L47" s="27"/>
    </row>
    <row r="48" spans="1:12" ht="27.95" customHeight="1">
      <c r="A48" s="27" t="s">
        <v>208</v>
      </c>
      <c r="B48" s="22"/>
      <c r="C48" s="122" t="s">
        <v>150</v>
      </c>
      <c r="D48" s="123">
        <v>1</v>
      </c>
      <c r="E48" s="123"/>
      <c r="F48" s="123"/>
      <c r="G48" s="123"/>
      <c r="H48" s="29"/>
      <c r="I48" s="29"/>
      <c r="J48" s="29"/>
      <c r="K48" s="29"/>
      <c r="L48" s="27"/>
    </row>
    <row r="49" spans="1:12" ht="27.95" customHeight="1">
      <c r="A49" s="27" t="s">
        <v>209</v>
      </c>
      <c r="B49" s="22"/>
      <c r="C49" s="122" t="s">
        <v>143</v>
      </c>
      <c r="D49" s="123">
        <v>1</v>
      </c>
      <c r="E49" s="123"/>
      <c r="F49" s="123"/>
      <c r="G49" s="123"/>
      <c r="H49" s="29"/>
      <c r="I49" s="29"/>
      <c r="J49" s="29"/>
      <c r="K49" s="29"/>
      <c r="L49" s="27"/>
    </row>
    <row r="50" spans="1:12" ht="27.95" customHeight="1">
      <c r="A50" s="27" t="s">
        <v>210</v>
      </c>
      <c r="B50" s="22"/>
      <c r="C50" s="122" t="s">
        <v>150</v>
      </c>
      <c r="D50" s="123">
        <v>50</v>
      </c>
      <c r="E50" s="123"/>
      <c r="F50" s="123"/>
      <c r="G50" s="123"/>
      <c r="H50" s="29"/>
      <c r="I50" s="29"/>
      <c r="J50" s="29"/>
      <c r="K50" s="29"/>
      <c r="L50" s="27"/>
    </row>
    <row r="51" spans="1:12" ht="27.95" customHeight="1">
      <c r="A51" s="27" t="s">
        <v>211</v>
      </c>
      <c r="B51" s="22" t="s">
        <v>205</v>
      </c>
      <c r="C51" s="122" t="s">
        <v>143</v>
      </c>
      <c r="D51" s="123">
        <v>1</v>
      </c>
      <c r="E51" s="123"/>
      <c r="F51" s="123"/>
      <c r="G51" s="123"/>
      <c r="H51" s="29"/>
      <c r="I51" s="29"/>
      <c r="J51" s="29"/>
      <c r="K51" s="29"/>
      <c r="L51" s="27"/>
    </row>
    <row r="52" spans="1:12" ht="27.95" customHeight="1">
      <c r="A52" s="27" t="s">
        <v>212</v>
      </c>
      <c r="B52" s="22" t="s">
        <v>265</v>
      </c>
      <c r="C52" s="122" t="s">
        <v>146</v>
      </c>
      <c r="D52" s="123">
        <v>8</v>
      </c>
      <c r="E52" s="123"/>
      <c r="F52" s="123"/>
      <c r="G52" s="123"/>
      <c r="H52" s="29"/>
      <c r="I52" s="29"/>
      <c r="J52" s="29"/>
      <c r="K52" s="29"/>
      <c r="L52" s="27"/>
    </row>
    <row r="53" spans="1:12" ht="27.95" customHeight="1">
      <c r="A53" s="27" t="s">
        <v>213</v>
      </c>
      <c r="B53" s="22" t="s">
        <v>266</v>
      </c>
      <c r="C53" s="122" t="s">
        <v>146</v>
      </c>
      <c r="D53" s="123">
        <v>8</v>
      </c>
      <c r="E53" s="123"/>
      <c r="F53" s="123"/>
      <c r="G53" s="123"/>
      <c r="H53" s="29"/>
      <c r="I53" s="29"/>
      <c r="J53" s="29"/>
      <c r="K53" s="29"/>
      <c r="L53" s="27"/>
    </row>
    <row r="54" spans="1:12" ht="27.95" customHeight="1">
      <c r="A54" s="27" t="s">
        <v>214</v>
      </c>
      <c r="B54" s="22"/>
      <c r="C54" s="122" t="s">
        <v>146</v>
      </c>
      <c r="D54" s="123">
        <v>2</v>
      </c>
      <c r="E54" s="123"/>
      <c r="F54" s="123"/>
      <c r="G54" s="123"/>
      <c r="H54" s="29"/>
      <c r="I54" s="29"/>
      <c r="J54" s="29"/>
      <c r="K54" s="29"/>
      <c r="L54" s="27"/>
    </row>
    <row r="55" spans="1:12" ht="27.95" customHeight="1">
      <c r="A55" s="27" t="s">
        <v>215</v>
      </c>
      <c r="B55" s="22" t="s">
        <v>216</v>
      </c>
      <c r="C55" s="122" t="s">
        <v>146</v>
      </c>
      <c r="D55" s="123">
        <v>10</v>
      </c>
      <c r="E55" s="123"/>
      <c r="F55" s="123"/>
      <c r="G55" s="123"/>
      <c r="H55" s="29"/>
      <c r="I55" s="29"/>
      <c r="J55" s="29"/>
      <c r="K55" s="29"/>
      <c r="L55" s="27"/>
    </row>
    <row r="56" spans="1:12" ht="27.95" customHeight="1">
      <c r="A56" s="27" t="s">
        <v>217</v>
      </c>
      <c r="B56" s="22"/>
      <c r="C56" s="122" t="s">
        <v>143</v>
      </c>
      <c r="D56" s="123">
        <v>1</v>
      </c>
      <c r="E56" s="123"/>
      <c r="F56" s="123"/>
      <c r="G56" s="123"/>
      <c r="H56" s="29"/>
      <c r="I56" s="29"/>
      <c r="J56" s="29"/>
      <c r="K56" s="29"/>
      <c r="L56" s="27"/>
    </row>
    <row r="57" spans="1:12" ht="27.95" customHeight="1">
      <c r="A57" s="27" t="s">
        <v>218</v>
      </c>
      <c r="B57" s="22" t="s">
        <v>219</v>
      </c>
      <c r="C57" s="122" t="s">
        <v>186</v>
      </c>
      <c r="D57" s="123">
        <v>250</v>
      </c>
      <c r="E57" s="123"/>
      <c r="F57" s="123"/>
      <c r="G57" s="123"/>
      <c r="H57" s="29"/>
      <c r="I57" s="29"/>
      <c r="J57" s="29"/>
      <c r="K57" s="29"/>
      <c r="L57" s="27"/>
    </row>
    <row r="58" spans="1:12" ht="27.95" customHeight="1">
      <c r="A58" s="27" t="s">
        <v>220</v>
      </c>
      <c r="B58" s="22" t="s">
        <v>221</v>
      </c>
      <c r="C58" s="122" t="s">
        <v>186</v>
      </c>
      <c r="D58" s="123">
        <v>45</v>
      </c>
      <c r="E58" s="123"/>
      <c r="F58" s="123"/>
      <c r="G58" s="123"/>
      <c r="H58" s="29"/>
      <c r="I58" s="29"/>
      <c r="J58" s="29"/>
      <c r="K58" s="29"/>
      <c r="L58" s="27"/>
    </row>
    <row r="59" spans="1:12" ht="27.95" customHeight="1">
      <c r="A59" s="27" t="s">
        <v>222</v>
      </c>
      <c r="B59" s="22"/>
      <c r="C59" s="122" t="s">
        <v>150</v>
      </c>
      <c r="D59" s="123">
        <v>1</v>
      </c>
      <c r="E59" s="123"/>
      <c r="F59" s="123"/>
      <c r="G59" s="123"/>
      <c r="H59" s="29"/>
      <c r="I59" s="29"/>
      <c r="J59" s="29"/>
      <c r="K59" s="29"/>
      <c r="L59" s="27"/>
    </row>
    <row r="60" spans="1:12" ht="27.95" customHeight="1">
      <c r="A60" s="27" t="s">
        <v>223</v>
      </c>
      <c r="B60" s="22" t="s">
        <v>224</v>
      </c>
      <c r="C60" s="122" t="s">
        <v>181</v>
      </c>
      <c r="D60" s="123">
        <v>5</v>
      </c>
      <c r="E60" s="123"/>
      <c r="F60" s="123"/>
      <c r="G60" s="123"/>
      <c r="H60" s="29"/>
      <c r="I60" s="29"/>
      <c r="J60" s="29"/>
      <c r="K60" s="29"/>
      <c r="L60" s="27"/>
    </row>
    <row r="61" spans="1:12" ht="27.95" customHeight="1">
      <c r="A61" s="27" t="s">
        <v>225</v>
      </c>
      <c r="B61" s="22"/>
      <c r="C61" s="122" t="s">
        <v>143</v>
      </c>
      <c r="D61" s="123">
        <v>1</v>
      </c>
      <c r="E61" s="123"/>
      <c r="F61" s="123"/>
      <c r="G61" s="123"/>
      <c r="H61" s="29"/>
      <c r="I61" s="29"/>
      <c r="J61" s="29"/>
      <c r="K61" s="29"/>
      <c r="L61" s="27"/>
    </row>
    <row r="62" spans="1:12" ht="27.95" customHeight="1">
      <c r="A62" s="27" t="s">
        <v>226</v>
      </c>
      <c r="B62" s="22"/>
      <c r="C62" s="122" t="s">
        <v>146</v>
      </c>
      <c r="D62" s="123">
        <v>4</v>
      </c>
      <c r="E62" s="123"/>
      <c r="F62" s="123"/>
      <c r="G62" s="123"/>
      <c r="H62" s="29"/>
      <c r="I62" s="29"/>
      <c r="J62" s="29"/>
      <c r="K62" s="29"/>
      <c r="L62" s="27"/>
    </row>
    <row r="63" spans="1:12" ht="27.95" customHeight="1">
      <c r="A63" s="27" t="s">
        <v>227</v>
      </c>
      <c r="B63" s="22"/>
      <c r="C63" s="122" t="s">
        <v>146</v>
      </c>
      <c r="D63" s="123">
        <v>4</v>
      </c>
      <c r="E63" s="123"/>
      <c r="F63" s="123"/>
      <c r="G63" s="123"/>
      <c r="H63" s="29"/>
      <c r="I63" s="29"/>
      <c r="J63" s="29"/>
      <c r="K63" s="29"/>
      <c r="L63" s="27"/>
    </row>
    <row r="64" spans="1:12" ht="27.95" customHeight="1">
      <c r="A64" s="27" t="s">
        <v>228</v>
      </c>
      <c r="B64" s="22"/>
      <c r="C64" s="122" t="s">
        <v>146</v>
      </c>
      <c r="D64" s="123">
        <v>4</v>
      </c>
      <c r="E64" s="123"/>
      <c r="F64" s="123"/>
      <c r="G64" s="123"/>
      <c r="H64" s="29"/>
      <c r="I64" s="29"/>
      <c r="J64" s="29"/>
      <c r="K64" s="29"/>
      <c r="L64" s="27"/>
    </row>
    <row r="65" spans="1:12" ht="27.95" customHeight="1">
      <c r="A65" s="27" t="s">
        <v>229</v>
      </c>
      <c r="B65" s="22"/>
      <c r="C65" s="122" t="s">
        <v>143</v>
      </c>
      <c r="D65" s="123">
        <v>2</v>
      </c>
      <c r="E65" s="123"/>
      <c r="F65" s="123"/>
      <c r="G65" s="123"/>
      <c r="H65" s="29"/>
      <c r="I65" s="29"/>
      <c r="J65" s="29"/>
      <c r="K65" s="29"/>
      <c r="L65" s="27"/>
    </row>
    <row r="66" spans="1:12" ht="27.95" customHeight="1">
      <c r="A66" s="27" t="s">
        <v>230</v>
      </c>
      <c r="B66" s="22"/>
      <c r="C66" s="122" t="s">
        <v>143</v>
      </c>
      <c r="D66" s="123">
        <v>16</v>
      </c>
      <c r="E66" s="123"/>
      <c r="F66" s="123"/>
      <c r="G66" s="123"/>
      <c r="H66" s="29"/>
      <c r="I66" s="29"/>
      <c r="J66" s="29"/>
      <c r="K66" s="29"/>
      <c r="L66" s="27"/>
    </row>
    <row r="67" spans="1:12" ht="27.95" customHeight="1">
      <c r="A67" s="27" t="s">
        <v>231</v>
      </c>
      <c r="B67" s="22" t="s">
        <v>232</v>
      </c>
      <c r="C67" s="122" t="s">
        <v>186</v>
      </c>
      <c r="D67" s="123">
        <v>45</v>
      </c>
      <c r="E67" s="123"/>
      <c r="F67" s="123"/>
      <c r="G67" s="123"/>
      <c r="H67" s="29"/>
      <c r="I67" s="29"/>
      <c r="J67" s="29"/>
      <c r="K67" s="29"/>
      <c r="L67" s="27"/>
    </row>
    <row r="68" spans="1:12" ht="27.95" customHeight="1">
      <c r="A68" s="27"/>
      <c r="B68" s="22" t="s">
        <v>233</v>
      </c>
      <c r="C68" s="122" t="s">
        <v>186</v>
      </c>
      <c r="D68" s="123">
        <v>45</v>
      </c>
      <c r="E68" s="123"/>
      <c r="F68" s="123"/>
      <c r="G68" s="123"/>
      <c r="H68" s="29"/>
      <c r="I68" s="29"/>
      <c r="J68" s="29"/>
      <c r="K68" s="29"/>
      <c r="L68" s="27"/>
    </row>
    <row r="69" spans="1:12" ht="27.95" customHeight="1">
      <c r="A69" s="27"/>
      <c r="B69" s="22" t="s">
        <v>234</v>
      </c>
      <c r="C69" s="122" t="s">
        <v>186</v>
      </c>
      <c r="D69" s="123">
        <v>45</v>
      </c>
      <c r="E69" s="123"/>
      <c r="F69" s="123"/>
      <c r="G69" s="123"/>
      <c r="H69" s="29"/>
      <c r="I69" s="29"/>
      <c r="J69" s="29"/>
      <c r="K69" s="29"/>
      <c r="L69" s="27"/>
    </row>
    <row r="70" spans="1:12" ht="27.95" customHeight="1">
      <c r="A70" s="27" t="s">
        <v>235</v>
      </c>
      <c r="B70" s="22"/>
      <c r="C70" s="122" t="s">
        <v>168</v>
      </c>
      <c r="D70" s="123">
        <v>6</v>
      </c>
      <c r="E70" s="123"/>
      <c r="F70" s="123"/>
      <c r="G70" s="123"/>
      <c r="H70" s="29"/>
      <c r="I70" s="29"/>
      <c r="J70" s="29"/>
      <c r="K70" s="29"/>
      <c r="L70" s="27"/>
    </row>
    <row r="71" spans="1:12" ht="27.95" customHeight="1">
      <c r="A71" s="27" t="s">
        <v>236</v>
      </c>
      <c r="B71" s="22" t="s">
        <v>237</v>
      </c>
      <c r="C71" s="122" t="s">
        <v>168</v>
      </c>
      <c r="D71" s="123">
        <v>8</v>
      </c>
      <c r="E71" s="123"/>
      <c r="F71" s="123"/>
      <c r="G71" s="123"/>
      <c r="H71" s="29"/>
      <c r="I71" s="29"/>
      <c r="J71" s="29"/>
      <c r="K71" s="29"/>
      <c r="L71" s="27"/>
    </row>
    <row r="72" spans="1:12" ht="27.95" customHeight="1">
      <c r="A72" s="27" t="s">
        <v>170</v>
      </c>
      <c r="B72" s="22" t="s">
        <v>238</v>
      </c>
      <c r="C72" s="122" t="s">
        <v>168</v>
      </c>
      <c r="D72" s="123">
        <v>7</v>
      </c>
      <c r="E72" s="123"/>
      <c r="F72" s="123"/>
      <c r="G72" s="123"/>
      <c r="H72" s="29"/>
      <c r="I72" s="29"/>
      <c r="J72" s="29"/>
      <c r="K72" s="29"/>
      <c r="L72" s="27"/>
    </row>
    <row r="73" spans="1:12" s="24" customFormat="1" ht="27.95" customHeight="1">
      <c r="A73" s="23" t="s">
        <v>172</v>
      </c>
      <c r="B73" s="33"/>
      <c r="C73" s="34"/>
      <c r="D73" s="35"/>
      <c r="E73" s="35"/>
      <c r="F73" s="35"/>
      <c r="G73" s="35"/>
      <c r="H73" s="35"/>
      <c r="I73" s="35"/>
      <c r="J73" s="35"/>
      <c r="K73" s="35"/>
      <c r="L73" s="33"/>
    </row>
    <row r="74" spans="1:12" ht="27.95" customHeight="1">
      <c r="A74" s="27"/>
      <c r="B74" s="22"/>
      <c r="C74" s="122"/>
      <c r="D74" s="123"/>
      <c r="E74" s="123"/>
      <c r="F74" s="123"/>
      <c r="G74" s="123"/>
      <c r="H74" s="29"/>
      <c r="I74" s="29"/>
      <c r="J74" s="29"/>
      <c r="K74" s="29"/>
      <c r="L74" s="27"/>
    </row>
    <row r="75" spans="1:12" s="6" customFormat="1" ht="27.95" customHeight="1">
      <c r="A75" s="14" t="s">
        <v>240</v>
      </c>
      <c r="B75" s="19"/>
      <c r="C75" s="20"/>
      <c r="D75" s="21"/>
      <c r="E75" s="19"/>
      <c r="F75" s="19"/>
      <c r="G75" s="19"/>
      <c r="H75" s="15"/>
      <c r="I75" s="15"/>
      <c r="J75" s="15"/>
      <c r="K75" s="15"/>
      <c r="L75" s="18"/>
    </row>
    <row r="76" spans="1:12" ht="27.95" customHeight="1">
      <c r="A76" s="27" t="s">
        <v>241</v>
      </c>
      <c r="B76" s="22" t="s">
        <v>175</v>
      </c>
      <c r="C76" s="122" t="s">
        <v>143</v>
      </c>
      <c r="D76" s="123">
        <v>3</v>
      </c>
      <c r="E76" s="123"/>
      <c r="F76" s="123"/>
      <c r="G76" s="123"/>
      <c r="H76" s="29"/>
      <c r="I76" s="29"/>
      <c r="J76" s="29"/>
      <c r="K76" s="29"/>
      <c r="L76" s="27"/>
    </row>
    <row r="77" spans="1:12" ht="27.95" customHeight="1">
      <c r="A77" s="27" t="s">
        <v>242</v>
      </c>
      <c r="B77" s="22"/>
      <c r="C77" s="122" t="s">
        <v>143</v>
      </c>
      <c r="D77" s="123">
        <v>1</v>
      </c>
      <c r="E77" s="123"/>
      <c r="F77" s="123"/>
      <c r="G77" s="123"/>
      <c r="H77" s="29"/>
      <c r="I77" s="29"/>
      <c r="J77" s="29"/>
      <c r="K77" s="29"/>
      <c r="L77" s="27"/>
    </row>
    <row r="78" spans="1:12" ht="27.95" customHeight="1">
      <c r="A78" s="27" t="s">
        <v>243</v>
      </c>
      <c r="B78" s="22"/>
      <c r="C78" s="122" t="s">
        <v>143</v>
      </c>
      <c r="D78" s="123">
        <v>3</v>
      </c>
      <c r="E78" s="123"/>
      <c r="F78" s="123"/>
      <c r="G78" s="123"/>
      <c r="H78" s="29"/>
      <c r="I78" s="29"/>
      <c r="J78" s="29"/>
      <c r="K78" s="29"/>
      <c r="L78" s="27"/>
    </row>
    <row r="79" spans="1:12" ht="27.95" customHeight="1">
      <c r="A79" s="27" t="s">
        <v>244</v>
      </c>
      <c r="B79" s="22"/>
      <c r="C79" s="122" t="s">
        <v>143</v>
      </c>
      <c r="D79" s="123">
        <v>3</v>
      </c>
      <c r="E79" s="123"/>
      <c r="F79" s="123"/>
      <c r="G79" s="123"/>
      <c r="H79" s="29"/>
      <c r="I79" s="29"/>
      <c r="J79" s="29"/>
      <c r="K79" s="29"/>
      <c r="L79" s="27"/>
    </row>
    <row r="80" spans="1:12" ht="27.95" customHeight="1">
      <c r="A80" s="27" t="s">
        <v>245</v>
      </c>
      <c r="B80" s="22"/>
      <c r="C80" s="122" t="s">
        <v>143</v>
      </c>
      <c r="D80" s="123">
        <v>3</v>
      </c>
      <c r="E80" s="123"/>
      <c r="F80" s="123"/>
      <c r="G80" s="123"/>
      <c r="H80" s="29"/>
      <c r="I80" s="29"/>
      <c r="J80" s="29"/>
      <c r="K80" s="29"/>
      <c r="L80" s="27"/>
    </row>
    <row r="81" spans="1:12" ht="27.95" customHeight="1">
      <c r="A81" s="27" t="s">
        <v>246</v>
      </c>
      <c r="B81" s="22"/>
      <c r="C81" s="122" t="s">
        <v>143</v>
      </c>
      <c r="D81" s="123">
        <v>3</v>
      </c>
      <c r="E81" s="123"/>
      <c r="F81" s="123"/>
      <c r="G81" s="123"/>
      <c r="H81" s="29"/>
      <c r="I81" s="29"/>
      <c r="J81" s="29"/>
      <c r="K81" s="29"/>
      <c r="L81" s="27"/>
    </row>
    <row r="82" spans="1:12" ht="27.95" customHeight="1">
      <c r="A82" s="27" t="s">
        <v>247</v>
      </c>
      <c r="B82" s="22"/>
      <c r="C82" s="122" t="s">
        <v>143</v>
      </c>
      <c r="D82" s="123">
        <v>3</v>
      </c>
      <c r="E82" s="123"/>
      <c r="F82" s="123"/>
      <c r="G82" s="123"/>
      <c r="H82" s="29"/>
      <c r="I82" s="29"/>
      <c r="J82" s="29"/>
      <c r="K82" s="29"/>
      <c r="L82" s="27"/>
    </row>
    <row r="83" spans="1:12" ht="27.95" customHeight="1">
      <c r="A83" s="27" t="s">
        <v>248</v>
      </c>
      <c r="B83" s="22"/>
      <c r="C83" s="122" t="s">
        <v>146</v>
      </c>
      <c r="D83" s="123">
        <v>12</v>
      </c>
      <c r="E83" s="123"/>
      <c r="F83" s="123"/>
      <c r="G83" s="123"/>
      <c r="H83" s="29"/>
      <c r="I83" s="29"/>
      <c r="J83" s="29"/>
      <c r="K83" s="29"/>
      <c r="L83" s="27"/>
    </row>
    <row r="84" spans="1:12" ht="27.95" customHeight="1">
      <c r="A84" s="27" t="s">
        <v>170</v>
      </c>
      <c r="B84" s="22" t="s">
        <v>249</v>
      </c>
      <c r="C84" s="122" t="s">
        <v>168</v>
      </c>
      <c r="D84" s="123">
        <v>6</v>
      </c>
      <c r="E84" s="123"/>
      <c r="F84" s="123"/>
      <c r="G84" s="123"/>
      <c r="H84" s="29"/>
      <c r="I84" s="29"/>
      <c r="J84" s="29"/>
      <c r="K84" s="29"/>
      <c r="L84" s="27"/>
    </row>
    <row r="85" spans="1:12" ht="27.95" customHeight="1">
      <c r="A85" s="27" t="s">
        <v>235</v>
      </c>
      <c r="B85" s="22" t="s">
        <v>249</v>
      </c>
      <c r="C85" s="122" t="s">
        <v>168</v>
      </c>
      <c r="D85" s="123">
        <v>5</v>
      </c>
      <c r="E85" s="123"/>
      <c r="F85" s="123"/>
      <c r="G85" s="123"/>
      <c r="H85" s="29"/>
      <c r="I85" s="29"/>
      <c r="J85" s="29"/>
      <c r="K85" s="29"/>
      <c r="L85" s="27"/>
    </row>
    <row r="86" spans="1:12" s="24" customFormat="1" ht="27.95" customHeight="1">
      <c r="A86" s="23" t="s">
        <v>172</v>
      </c>
      <c r="B86" s="33"/>
      <c r="C86" s="34"/>
      <c r="D86" s="35"/>
      <c r="E86" s="35"/>
      <c r="F86" s="35"/>
      <c r="G86" s="35"/>
      <c r="H86" s="35"/>
      <c r="I86" s="35"/>
      <c r="J86" s="35"/>
      <c r="K86" s="35"/>
      <c r="L86" s="33"/>
    </row>
  </sheetData>
  <mergeCells count="10">
    <mergeCell ref="G2:H2"/>
    <mergeCell ref="I2:J2"/>
    <mergeCell ref="K2:K3"/>
    <mergeCell ref="L2:L3"/>
    <mergeCell ref="A1:E1"/>
    <mergeCell ref="A2:A3"/>
    <mergeCell ref="B2:B3"/>
    <mergeCell ref="C2:C3"/>
    <mergeCell ref="D2:D3"/>
    <mergeCell ref="E2:F2"/>
  </mergeCells>
  <phoneticPr fontId="2" type="noConversion"/>
  <printOptions horizontalCentered="1"/>
  <pageMargins left="0.19685039370078741" right="0.16" top="0.74803149606299213" bottom="0.74803149606299213" header="0.51181102362204722" footer="0.51181102362204722"/>
  <pageSetup paperSize="9" scale="69" orientation="landscape" r:id="rId1"/>
  <headerFooter alignWithMargins="0"/>
  <rowBreaks count="2" manualBreakCount="2">
    <brk id="22" max="11" man="1"/>
    <brk id="6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9</vt:i4>
      </vt:variant>
    </vt:vector>
  </HeadingPairs>
  <TitlesOfParts>
    <vt:vector size="14" baseType="lpstr">
      <vt:lpstr>원가</vt:lpstr>
      <vt:lpstr>견적갑지</vt:lpstr>
      <vt:lpstr>내역서(1,2호기)</vt:lpstr>
      <vt:lpstr>내역서(3호기)</vt:lpstr>
      <vt:lpstr>내역서(화물)</vt:lpstr>
      <vt:lpstr>견적갑지!Print_Area</vt:lpstr>
      <vt:lpstr>'내역서(1,2호기)'!Print_Area</vt:lpstr>
      <vt:lpstr>'내역서(3호기)'!Print_Area</vt:lpstr>
      <vt:lpstr>'내역서(화물)'!Print_Area</vt:lpstr>
      <vt:lpstr>원가!Print_Area</vt:lpstr>
      <vt:lpstr>견적갑지!Print_Titles</vt:lpstr>
      <vt:lpstr>'내역서(1,2호기)'!Print_Titles</vt:lpstr>
      <vt:lpstr>'내역서(3호기)'!Print_Titles</vt:lpstr>
      <vt:lpstr>'내역서(화물)'!Print_Titles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송두호님</dc:creator>
  <cp:lastModifiedBy>user</cp:lastModifiedBy>
  <cp:lastPrinted>2019-08-22T01:35:17Z</cp:lastPrinted>
  <dcterms:created xsi:type="dcterms:W3CDTF">2015-08-31T06:18:23Z</dcterms:created>
  <dcterms:modified xsi:type="dcterms:W3CDTF">2020-01-02T06:31:48Z</dcterms:modified>
</cp:coreProperties>
</file>