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9040" windowHeight="16440"/>
  </bookViews>
  <sheets>
    <sheet name="관급 원가계산서" sheetId="2" r:id="rId1"/>
    <sheet name="화물용엘리베이터 내역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15A">[1]금액내역서!$D$3:$D$10</definedName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\a">#N/A</definedName>
    <definedName name="\c">#N/A</definedName>
    <definedName name="\d">#REF!</definedName>
    <definedName name="\f">#REF!</definedName>
    <definedName name="\i">#N/A</definedName>
    <definedName name="\q">#N/A</definedName>
    <definedName name="\r">#N/A</definedName>
    <definedName name="\s">#N/A</definedName>
    <definedName name="aaa" hidden="1">#REF!</definedName>
    <definedName name="anscount" hidden="1">1</definedName>
    <definedName name="AREA0002" hidden="1">#REF!</definedName>
    <definedName name="bb" hidden="1">#REF!</definedName>
    <definedName name="CPU시험기사">#REF!</definedName>
    <definedName name="_xlnm.Criteria">#REF!</definedName>
    <definedName name="DANGA">#REF!,#REF!</definedName>
    <definedName name="_xlnm.Database">#REF!</definedName>
    <definedName name="database2">#REF!</definedName>
    <definedName name="dd" hidden="1">#REF!</definedName>
    <definedName name="DS">'[2]2002상반기노임기준'!$C$91</definedName>
    <definedName name="ER">'[2]2002상반기노임기준'!$C$91</definedName>
    <definedName name="G">#REF!</definedName>
    <definedName name="H_W_설치기사">#REF!</definedName>
    <definedName name="H_W_시험기사">#REF!</definedName>
    <definedName name="ID">#REF!,#REF!</definedName>
    <definedName name="Macro10">[3]!Macro10</definedName>
    <definedName name="Macro12">[3]!Macro12</definedName>
    <definedName name="Macro13">[3]!Macro13</definedName>
    <definedName name="Macro14">[3]!Macro14</definedName>
    <definedName name="Macro2">[3]!Macro2</definedName>
    <definedName name="Macro5">[3]!Macro5</definedName>
    <definedName name="Macro6">[3]!Macro6</definedName>
    <definedName name="Macro7">[3]!Macro7</definedName>
    <definedName name="Macro8">[3]!Macro8</definedName>
    <definedName name="Macro9">[3]특별교실!Macro9</definedName>
    <definedName name="MONEY">#REF!,#REF!</definedName>
    <definedName name="_xlnm.Print_Area" localSheetId="0">'관급 원가계산서'!$B$1:$M$36</definedName>
    <definedName name="_xlnm.Print_Area" localSheetId="1">'화물용엘리베이터 내역'!$A$1:$M$24</definedName>
    <definedName name="_xlnm.Print_Area">#REF!</definedName>
    <definedName name="Print_Area_MI">#REF!</definedName>
    <definedName name="_xlnm.Print_Titles" localSheetId="1">'화물용엘리베이터 내역'!$1:$3</definedName>
    <definedName name="_xlnm.Print_Titles">#REF!</definedName>
    <definedName name="PRINT_TITLES_MI">#REF!</definedName>
    <definedName name="S_W_시험기사">#REF!</definedName>
    <definedName name="SD">'[2]2002상반기노임기준'!$C$58</definedName>
    <definedName name="TLFGOD">[4]건축내역서!$E$1,[4]건축내역서!$F:$F</definedName>
    <definedName name="uyt">[5]설계명세서!#REF!</definedName>
    <definedName name="ㄱ">#REF!</definedName>
    <definedName name="ㄱㄷ">#REF!</definedName>
    <definedName name="갱부">#REF!</definedName>
    <definedName name="거푸집">[6]설계명세서!#REF!</definedName>
    <definedName name="거푸집설치">#REF!</definedName>
    <definedName name="건설기계운전기사">#REF!</definedName>
    <definedName name="건설기계운전조수">#REF!</definedName>
    <definedName name="건설기계조장">#REF!</definedName>
    <definedName name="건축경비">[7]건축내역서!$I$1,[7]건축내역서!$J:$J</definedName>
    <definedName name="건축노무">[7]건축내역서!$G$1,[7]건축내역서!$H:$H</definedName>
    <definedName name="건축목공">#REF!</definedName>
    <definedName name="건축재료">[7]건축내역서!$E$1,[7]건축내역서!$F:$F</definedName>
    <definedName name="건축합계">[7]건축내역서!$K$1,[7]건축내역서!$L:$L</definedName>
    <definedName name="검조부">#REF!</definedName>
    <definedName name="견출공">#REF!</definedName>
    <definedName name="경계석설치">#REF!</definedName>
    <definedName name="경비">[5]예산명세서!#REF!</definedName>
    <definedName name="계령공">#REF!</definedName>
    <definedName name="계장공">#REF!</definedName>
    <definedName name="고급선원">#REF!</definedName>
    <definedName name="고급원자력비파괴시험">#REF!</definedName>
    <definedName name="고압케이블전공">#REF!</definedName>
    <definedName name="공사">[5]설계명세서!#REF!</definedName>
    <definedName name="공사명">[8]토목공사!#REF!</definedName>
    <definedName name="관급">#REF!,#REF!,#REF!</definedName>
    <definedName name="광전자직종">#REF!</definedName>
    <definedName name="광케이블기사">#REF!</definedName>
    <definedName name="광통신기사">#REF!</definedName>
    <definedName name="궤도공">#REF!</definedName>
    <definedName name="기계공">#REF!</definedName>
    <definedName name="기계설치공">#REF!</definedName>
    <definedName name="기와공">#REF!</definedName>
    <definedName name="기타직종">#REF!</definedName>
    <definedName name="깊이">#REF!</definedName>
    <definedName name="내선전공">#REF!</definedName>
    <definedName name="내역">#REF!</definedName>
    <definedName name="내장공">#REF!</definedName>
    <definedName name="노무비">#REF!</definedName>
    <definedName name="노무비계">[5]예산명세서!#REF!</definedName>
    <definedName name="노블">[4]집계표!$G$4,[4]집계표!$A$1,[4]집계표!$H:$H</definedName>
    <definedName name="노임">#REF!</definedName>
    <definedName name="노즐공">#REF!</definedName>
    <definedName name="닥트공">#REF!</definedName>
    <definedName name="단가">#REF!</definedName>
    <definedName name="단가비교표">#REF!,#REF!</definedName>
    <definedName name="대장공">#REF!</definedName>
    <definedName name="도목수">#REF!</definedName>
    <definedName name="도배공">#REF!</definedName>
    <definedName name="도장">[5]설계명세서!#REF!</definedName>
    <definedName name="도장공">#REF!</definedName>
    <definedName name="도편수">#REF!</definedName>
    <definedName name="동발공_터널">#REF!</definedName>
    <definedName name="드잡이공">#REF!</definedName>
    <definedName name="ㄹㄹㄹ" hidden="1">#REF!</definedName>
    <definedName name="루핑공">#REF!</definedName>
    <definedName name="리벳공">#REF!</definedName>
    <definedName name="ㅁ1">[9]별표!#REF!</definedName>
    <definedName name="ㅁㅁㅁ" hidden="1">#REF!</definedName>
    <definedName name="마부_우마차포함">#REF!</definedName>
    <definedName name="명칭">[10]건축토목내역!#REF!</definedName>
    <definedName name="모래분사공">#REF!</definedName>
    <definedName name="목도">#REF!</definedName>
    <definedName name="목조각공">#REF!</definedName>
    <definedName name="무선안테나공">#REF!</definedName>
    <definedName name="문화재직종">#REF!</definedName>
    <definedName name="미장공">#REF!</definedName>
    <definedName name="바이브레타콘크리트공_광의">#REF!</definedName>
    <definedName name="방수공">#REF!</definedName>
    <definedName name="배관공">#REF!</definedName>
    <definedName name="배관공계">#REF!</definedName>
    <definedName name="배전전공">#REF!</definedName>
    <definedName name="배전활선전공">#REF!</definedName>
    <definedName name="벌목부">#REF!</definedName>
    <definedName name="벨트콘베어작업공">#REF!</definedName>
    <definedName name="벽돌_블럭_제작공">#REF!</definedName>
    <definedName name="변전전공">#REF!</definedName>
    <definedName name="보링공_지질조사">#REF!</definedName>
    <definedName name="보안공">#REF!</definedName>
    <definedName name="보온공">#REF!</definedName>
    <definedName name="보온공계">#REF!</definedName>
    <definedName name="보일러공">#REF!</definedName>
    <definedName name="보통선원">#REF!</definedName>
    <definedName name="보통인부">#REF!</definedName>
    <definedName name="보통인부계">#REF!</definedName>
    <definedName name="부표번호">[11]일반부표!$B$213,[11]일반부표!$A$20,[11]일반부표!$A$28,[11]일반부표!$A$37,[11]일반부표!$A$46,[11]일반부표!$A$54,[11]일반부표!$A$62,[11]일반부표!$A$71,[11]일반부표!$A$80,[11]일반부표!$A$88,[11]일반부표!$A$96,[11]일반부표!$A$105,[11]일반부표!$A$112,[11]일반부표!$A$122,[11]일반부표!$A$130,[11]일반부표!$A$139,[11]일반부표!$A$145,[11]일반부표!$A$156,[11]일반부표!$A$165,[11]일반부표!$A$173,[11]일반부표!$A$180,[11]일반부표!$A$190,[11]일반부표!$A$198,[11]일반부표!$A$207</definedName>
    <definedName name="비계공">#REF!</definedName>
    <definedName name="사공_배포함">#REF!</definedName>
    <definedName name="상급원자력기술자">#REF!</definedName>
    <definedName name="새로작성">[4]설비내역서!$K$1,[4]설비내역서!$L:$L</definedName>
    <definedName name="샷시공">#REF!</definedName>
    <definedName name="석공">#REF!</definedName>
    <definedName name="석조각공">#REF!</definedName>
    <definedName name="선반공">#REF!</definedName>
    <definedName name="선부">#REF!</definedName>
    <definedName name="설비경비">[7]설비내역서!$I$1,[7]설비내역서!$J:$J</definedName>
    <definedName name="설비노무">[7]설비내역서!$G$1,[7]설비내역서!$H:$H</definedName>
    <definedName name="설비재료">[7]설비내역서!$E$1,[7]설비내역서!$F:$F</definedName>
    <definedName name="설비합계">[7]설비내역서!$K$1,[7]설비내역서!$L:$L</definedName>
    <definedName name="셧터공">#REF!</definedName>
    <definedName name="소방">#REF!</definedName>
    <definedName name="송전전공">#REF!</definedName>
    <definedName name="송전활선전공">#REF!</definedName>
    <definedName name="수" hidden="1">#REF!</definedName>
    <definedName name="수작업반장">#REF!</definedName>
    <definedName name="수장">'[12]내역서 (2)'!#REF!</definedName>
    <definedName name="슬레이트공">#REF!</definedName>
    <definedName name="시공측량사">#REF!</definedName>
    <definedName name="시공측량사조수">#REF!</definedName>
    <definedName name="시행">[4]건축내역서!$K$1,[4]건축내역서!$L:$L</definedName>
    <definedName name="시험보조수">#REF!</definedName>
    <definedName name="시험사1급">#REF!</definedName>
    <definedName name="시험사2급">#REF!</definedName>
    <definedName name="시험사3급">#REF!</definedName>
    <definedName name="시험사4급">#REF!</definedName>
    <definedName name="ㅇㄴ">[5]자료입력!$B$5</definedName>
    <definedName name="ㅇㄹ">#REF!</definedName>
    <definedName name="ㅇㄹㄹ" hidden="1">#REF!</definedName>
    <definedName name="ㅇㅇ">[5]예산명세서!$J$81</definedName>
    <definedName name="아스타일공">#REF!</definedName>
    <definedName name="안전관리기사1급">#REF!</definedName>
    <definedName name="안전관리기사2급">#REF!</definedName>
    <definedName name="양생공">#REF!</definedName>
    <definedName name="연돌공">#REF!</definedName>
    <definedName name="연마공">#REF!</definedName>
    <definedName name="영림기사">#REF!</definedName>
    <definedName name="온돌공">#REF!</definedName>
    <definedName name="용접공_일반">#REF!</definedName>
    <definedName name="용접공_철도">#REF!</definedName>
    <definedName name="우물공">#REF!</definedName>
    <definedName name="운전사_기계">#REF!</definedName>
    <definedName name="운전사_운반차">#REF!</definedName>
    <definedName name="원자력계장공">#REF!</definedName>
    <definedName name="원자력기계설치공">#REF!</definedName>
    <definedName name="원자력기술자">#REF!</definedName>
    <definedName name="원자력덕트공">#REF!</definedName>
    <definedName name="원자력배관공">#REF!</definedName>
    <definedName name="원자력보온공">#REF!</definedName>
    <definedName name="원자력용접공">#REF!</definedName>
    <definedName name="원자력제관공">#REF!</definedName>
    <definedName name="원자력직공">#REF!</definedName>
    <definedName name="원자력케이블전공">#REF!</definedName>
    <definedName name="원자력특별인부">#REF!</definedName>
    <definedName name="원자력품질관리사">#REF!</definedName>
    <definedName name="원자력플랜트전공">#REF!</definedName>
    <definedName name="위생공">#REF!</definedName>
    <definedName name="유리공">#REF!</definedName>
    <definedName name="이윤">[13]!이윤</definedName>
    <definedName name="일위">#REF!,#REF!</definedName>
    <definedName name="자재">#REF!</definedName>
    <definedName name="작성">[4]전기내역서!$K$1,[4]전기내역서!$L:$L</definedName>
    <definedName name="작업반장">#REF!</definedName>
    <definedName name="잠수부">#REF!</definedName>
    <definedName name="잠함공">#REF!</definedName>
    <definedName name="잡석">[5]설계명세서!#REF!</definedName>
    <definedName name="재료비">#REF!</definedName>
    <definedName name="재료비계">[5]예산명세서!#REF!</definedName>
    <definedName name="저압케이블전공">#REF!</definedName>
    <definedName name="전기경비">[7]전기내역서!$I$1,[7]전기내역서!$J:$J</definedName>
    <definedName name="전기공사기사1급">#REF!</definedName>
    <definedName name="전기공사기사2급">#REF!</definedName>
    <definedName name="전기노무">[7]전기내역서!$G$1,[7]전기내역서!$H:$H</definedName>
    <definedName name="전기재료">[7]전기내역서!$E$1,[7]전기내역서!$F:$F</definedName>
    <definedName name="전기합계">[7]전기내역서!$K$1,[7]전기내역서!$L:$L</definedName>
    <definedName name="절단공">#REF!</definedName>
    <definedName name="정비공">#REF!</definedName>
    <definedName name="제경비율">#REF!</definedName>
    <definedName name="제도사">#REF!</definedName>
    <definedName name="제재공">#REF!</definedName>
    <definedName name="제철축로공">#REF!</definedName>
    <definedName name="조경공">#REF!</definedName>
    <definedName name="조력공">#REF!</definedName>
    <definedName name="조림인부">#REF!</definedName>
    <definedName name="조적공">#REF!</definedName>
    <definedName name="주거">[5]설계명세서!#REF!</definedName>
    <definedName name="준설선기관사">#REF!</definedName>
    <definedName name="준설선기관장">#REF!</definedName>
    <definedName name="준설선선장">#REF!</definedName>
    <definedName name="준설선운전사">#REF!</definedName>
    <definedName name="준설선전기사">#REF!</definedName>
    <definedName name="줄눈공">#REF!</definedName>
    <definedName name="중급원자력기술자">#REF!</definedName>
    <definedName name="지붕잇기공">#REF!</definedName>
    <definedName name="지적기능사1급">#REF!</definedName>
    <definedName name="지적기능사2급">#REF!</definedName>
    <definedName name="지적기사1급">#REF!</definedName>
    <definedName name="지적기사2급">#REF!</definedName>
    <definedName name="직종">#REF!</definedName>
    <definedName name="집계경비">[7]집계표!$I$4,[7]집계표!$A$1,[7]집계표!$J:$J</definedName>
    <definedName name="집계노무">[7]집계표!$G$4,[7]집계표!$A$1,[7]집계표!$H:$H</definedName>
    <definedName name="집계재료">[7]집계표!$E$4,[7]집계표!$A$1,[7]집계표!$F:$F</definedName>
    <definedName name="집계합계">[7]집계표!$K$4,[7]집계표!$A$1,[7]집계표!$L:$L</definedName>
    <definedName name="착암공">#REF!</definedName>
    <definedName name="창호목공">#REF!</definedName>
    <definedName name="철골공">#REF!</definedName>
    <definedName name="철공">#REF!</definedName>
    <definedName name="철근공">#REF!</definedName>
    <definedName name="철도궤도공">#REF!</definedName>
    <definedName name="철도신호공">#REF!</definedName>
    <definedName name="철판공">#REF!</definedName>
    <definedName name="총공사비">[5]예산명세서!$J$81</definedName>
    <definedName name="측부">#REF!</definedName>
    <definedName name="치장벽돌공">#REF!</definedName>
    <definedName name="카5">[14]자료입력!$B$12</definedName>
    <definedName name="카6">[14]자료입력!$B$9</definedName>
    <definedName name="카7">[5]자료입력!$B$14</definedName>
    <definedName name="코킹공">#REF!</definedName>
    <definedName name="콘크리트_광의">#REF!</definedName>
    <definedName name="콘크리트공">#REF!</definedName>
    <definedName name="콘크리트포장">#REF!</definedName>
    <definedName name="타1">[14]자료입력!$B$5</definedName>
    <definedName name="타일공">#REF!</definedName>
    <definedName name="터파기">#REF!</definedName>
    <definedName name="통신기능사">#REF!</definedName>
    <definedName name="통신기사1급">#REF!</definedName>
    <definedName name="통신기사2급">#REF!</definedName>
    <definedName name="통신내선공">#REF!</definedName>
    <definedName name="통신설비공">#REF!</definedName>
    <definedName name="통신외선공">#REF!</definedName>
    <definedName name="통신케이블공">#REF!</definedName>
    <definedName name="특급원자력비파괴시험">#REF!</definedName>
    <definedName name="특별고압케이블전공">#REF!</definedName>
    <definedName name="특별인부">#REF!</definedName>
    <definedName name="특수비계공">#REF!</definedName>
    <definedName name="특수화공">#REF!</definedName>
    <definedName name="파1">[5]자료입력!$B$5</definedName>
    <definedName name="파5">[5]자료입력!$B$16</definedName>
    <definedName name="판넬조립공">#REF!</definedName>
    <definedName name="포설공">#REF!</definedName>
    <definedName name="포장공">#REF!</definedName>
    <definedName name="품셈공종">[15]품셈TABLE!$C$2:$C$50</definedName>
    <definedName name="품셈단가">[15]품셈TABLE!$D$2:$D$50</definedName>
    <definedName name="퓨ㅜ파ㅗㅓ">[4]전기내역서!$E$1,[4]전기내역서!$F:$F</definedName>
    <definedName name="플랜트기계설치공">#REF!</definedName>
    <definedName name="플랜트배관공">#REF!</definedName>
    <definedName name="플랜트용접공">#REF!</definedName>
    <definedName name="플랜트전공">#REF!</definedName>
    <definedName name="플랜트제관공">#REF!</definedName>
    <definedName name="플랜트특수용접공">#REF!</definedName>
    <definedName name="ㅎ384">#REF!</definedName>
    <definedName name="ㅎㄹ">#REF!</definedName>
    <definedName name="하0">[5]자료입력!$B$13</definedName>
    <definedName name="하1">[5]자료입력!$B$5</definedName>
    <definedName name="하2">[5]자료입력!$B$10</definedName>
    <definedName name="하3">[5]자료입력!$B$11</definedName>
    <definedName name="하4">[5]자료입력!$B$12</definedName>
    <definedName name="하5">#REF!</definedName>
    <definedName name="하6">#REF!</definedName>
    <definedName name="하7">#REF!</definedName>
    <definedName name="하8">#REF!</definedName>
    <definedName name="한식목공">#REF!</definedName>
    <definedName name="한식목공조공">#REF!</definedName>
    <definedName name="한식미장공">#REF!</definedName>
    <definedName name="한식와공">#REF!</definedName>
    <definedName name="한식와공조공">#REF!</definedName>
    <definedName name="할석공">#REF!</definedName>
    <definedName name="함석공">#REF!</definedName>
    <definedName name="함석공계">#REF!</definedName>
    <definedName name="현도사">#REF!</definedName>
    <definedName name="형틀목공">#REF!</definedName>
    <definedName name="화공">#REF!</definedName>
    <definedName name="화약취급공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2" l="1"/>
  <c r="J25" i="2" l="1"/>
  <c r="J24" i="2"/>
  <c r="J18" i="2"/>
  <c r="J17" i="2"/>
  <c r="J16" i="2"/>
  <c r="J15" i="2"/>
  <c r="U5" i="2"/>
  <c r="S5" i="2"/>
  <c r="J3" i="2" l="1"/>
  <c r="M3" i="2"/>
</calcChain>
</file>

<file path=xl/sharedStrings.xml><?xml version="1.0" encoding="utf-8"?>
<sst xmlns="http://schemas.openxmlformats.org/spreadsheetml/2006/main" count="190" uniqueCount="116">
  <si>
    <t>[ 교육정보시스템통합재해복구센터신축공사 ]</t>
  </si>
  <si>
    <t>품      명</t>
  </si>
  <si>
    <t>규      격</t>
  </si>
  <si>
    <t>단위</t>
  </si>
  <si>
    <t>수량</t>
  </si>
  <si>
    <t>재  료  비</t>
  </si>
  <si>
    <t>노  무  비</t>
  </si>
  <si>
    <t>경      비</t>
  </si>
  <si>
    <t>합      계</t>
  </si>
  <si>
    <t>비  고</t>
  </si>
  <si>
    <t>품목코드</t>
  </si>
  <si>
    <t>변수</t>
  </si>
  <si>
    <t>설정</t>
  </si>
  <si>
    <t>공종코드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</si>
  <si>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</si>
  <si>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</si>
  <si>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</si>
  <si>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</si>
  <si>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</si>
  <si>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</si>
  <si>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</si>
  <si>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</si>
  <si>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</si>
  <si>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</si>
  <si>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</si>
  <si>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</si>
  <si>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</si>
  <si>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</si>
  <si>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</si>
  <si>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</si>
  <si>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</si>
  <si>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</si>
  <si>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</si>
  <si>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</si>
  <si>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</si>
  <si>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</si>
  <si>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</si>
  <si>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</si>
  <si>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</si>
  <si>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</si>
  <si>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</si>
  <si>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공종구분</t>
  </si>
  <si>
    <t>공종레벨</t>
  </si>
  <si>
    <t>공종+자재</t>
  </si>
  <si>
    <t>고유번호</t>
  </si>
  <si>
    <t>단  가</t>
  </si>
  <si>
    <t>금  액</t>
  </si>
  <si>
    <t/>
  </si>
  <si>
    <t>F</t>
  </si>
  <si>
    <t>T</t>
  </si>
  <si>
    <t>소    계</t>
  </si>
  <si>
    <t>5AC356B33C132D17B95BF04CD1BD</t>
  </si>
  <si>
    <t>TOTAL</t>
  </si>
  <si>
    <t>0102  02.관급자재(관급자)</t>
  </si>
  <si>
    <t>0102</t>
  </si>
  <si>
    <t>01025AC356B33C132D17B95BF04CD1BD</t>
  </si>
  <si>
    <t>5AC2E6AA3213BD175FD3E04E1CDE3C4D0EADEE</t>
  </si>
  <si>
    <t>01025AC2E6AA3213BD175FD3E04E1CDE3C4D0EADEE</t>
  </si>
  <si>
    <t>5AC2E6AA3213BD175FD3E04E1CDE3C4E159FA5</t>
  </si>
  <si>
    <t>01025AC2E6AA3213BD175FD3E04E1CDE3C4E159FA5</t>
  </si>
  <si>
    <t>5AC2E6AA3213BD175FD3E04E1CDE3C4F3CA868</t>
  </si>
  <si>
    <t>01025AC2E6AA3213BD175FD3E04E1CDE3C4F3CA868</t>
  </si>
  <si>
    <t>5AC2E6AA3213BD175FD3E04E1CDE3C488C5355</t>
  </si>
  <si>
    <t>01025AC2E6AA3213BD175FD3E04E1CDE3C488C5355</t>
  </si>
  <si>
    <t>5AC2E6AA3213BD175FD3E04E1CDE3C49934405</t>
  </si>
  <si>
    <t>01025AC2E6AA3213BD175FD3E04E1CDE3C49934405</t>
  </si>
  <si>
    <t>5AC2E6AA3213BD175FD3E04E1CDE3E795C5250</t>
  </si>
  <si>
    <t>01025AC2E6AA3213BD175FD3E04E1CDE3E795C5250</t>
  </si>
  <si>
    <t>비        목</t>
    <phoneticPr fontId="7" type="noConversion"/>
  </si>
  <si>
    <t>금          액</t>
    <phoneticPr fontId="7" type="noConversion"/>
  </si>
  <si>
    <t>구      성      비</t>
    <phoneticPr fontId="7" type="noConversion"/>
  </si>
  <si>
    <t>비           고</t>
    <phoneticPr fontId="7" type="noConversion"/>
  </si>
  <si>
    <t>노</t>
    <phoneticPr fontId="7" type="noConversion"/>
  </si>
  <si>
    <t>경</t>
    <phoneticPr fontId="7" type="noConversion"/>
  </si>
  <si>
    <t>순공사원가</t>
    <phoneticPr fontId="7" type="noConversion"/>
  </si>
  <si>
    <t>재료비</t>
    <phoneticPr fontId="7" type="noConversion"/>
  </si>
  <si>
    <t>직접재료비</t>
    <phoneticPr fontId="7" type="noConversion"/>
  </si>
  <si>
    <t>간접재료비</t>
    <phoneticPr fontId="7" type="noConversion"/>
  </si>
  <si>
    <t>노무비</t>
    <phoneticPr fontId="7" type="noConversion"/>
  </si>
  <si>
    <t>작업설,부산물(△)</t>
    <phoneticPr fontId="7" type="noConversion"/>
  </si>
  <si>
    <t>[소계]</t>
    <phoneticPr fontId="7" type="noConversion"/>
  </si>
  <si>
    <t>운반비</t>
    <phoneticPr fontId="7" type="noConversion"/>
  </si>
  <si>
    <t>직접노무비</t>
    <phoneticPr fontId="7" type="noConversion"/>
  </si>
  <si>
    <t>간접노무비</t>
    <phoneticPr fontId="7" type="noConversion"/>
  </si>
  <si>
    <t>[소계]</t>
    <phoneticPr fontId="7" type="noConversion"/>
  </si>
  <si>
    <t>경 비</t>
    <phoneticPr fontId="7" type="noConversion"/>
  </si>
  <si>
    <t>기계경비</t>
    <phoneticPr fontId="7" type="noConversion"/>
  </si>
  <si>
    <t>건강보험료</t>
    <phoneticPr fontId="7" type="noConversion"/>
  </si>
  <si>
    <t>가설비</t>
    <phoneticPr fontId="7" type="noConversion"/>
  </si>
  <si>
    <t>산재보험료</t>
    <phoneticPr fontId="7" type="noConversion"/>
  </si>
  <si>
    <t>노인장기용양보험료</t>
    <phoneticPr fontId="7" type="noConversion"/>
  </si>
  <si>
    <t>고용보험료</t>
    <phoneticPr fontId="7" type="noConversion"/>
  </si>
  <si>
    <t>연금보험료</t>
    <phoneticPr fontId="7" type="noConversion"/>
  </si>
  <si>
    <t>퇴직공제부금비</t>
    <phoneticPr fontId="13" type="noConversion"/>
  </si>
  <si>
    <t>안전관리비</t>
    <phoneticPr fontId="7" type="noConversion"/>
  </si>
  <si>
    <t>기타경비</t>
    <phoneticPr fontId="7" type="noConversion"/>
  </si>
  <si>
    <t>환경보전비</t>
    <phoneticPr fontId="7" type="noConversion"/>
  </si>
  <si>
    <t>건설하도급보증수수료</t>
    <phoneticPr fontId="7" type="noConversion"/>
  </si>
  <si>
    <t>건설기계대여대금 지급보증</t>
    <phoneticPr fontId="7" type="noConversion"/>
  </si>
  <si>
    <t>계</t>
    <phoneticPr fontId="7" type="noConversion"/>
  </si>
  <si>
    <t>일반관리비</t>
    <phoneticPr fontId="7" type="noConversion"/>
  </si>
  <si>
    <t>이윤</t>
    <phoneticPr fontId="7" type="noConversion"/>
  </si>
  <si>
    <t>합계</t>
    <phoneticPr fontId="7" type="noConversion"/>
  </si>
  <si>
    <t>부 가 가치세</t>
    <phoneticPr fontId="7" type="noConversion"/>
  </si>
  <si>
    <t>공급가액의  10%</t>
    <phoneticPr fontId="7" type="noConversion"/>
  </si>
  <si>
    <t>[ 부 가 세]</t>
    <phoneticPr fontId="2" type="noConversion"/>
  </si>
  <si>
    <t>[ 총           액 ]</t>
    <phoneticPr fontId="2" type="noConversion"/>
  </si>
  <si>
    <t>관급자 관급공사비 합계</t>
    <phoneticPr fontId="7" type="noConversion"/>
  </si>
  <si>
    <t>조달청유자격자 명부기준 공고2018-146호,2018.12.27 참고</t>
    <phoneticPr fontId="2" type="noConversion"/>
  </si>
  <si>
    <t>[ 합              계 ]</t>
    <phoneticPr fontId="2" type="noConversion"/>
  </si>
  <si>
    <t xml:space="preserve">화물용 승강기 </t>
  </si>
  <si>
    <t>로프식 3000KG 4STOP</t>
  </si>
  <si>
    <t>식</t>
  </si>
  <si>
    <r>
      <t xml:space="preserve">공 사 원 가 계 산 서 </t>
    </r>
    <r>
      <rPr>
        <b/>
        <u/>
        <sz val="18"/>
        <color rgb="FFFF0000"/>
        <rFont val="굴림체"/>
        <family val="3"/>
        <charset val="129"/>
      </rPr>
      <t>(2019년 07월 10일 기준 적용)</t>
    </r>
    <phoneticPr fontId="7" type="noConversion"/>
  </si>
  <si>
    <t xml:space="preserve">[공사명]  교육정보시스템 통합재해복구센터 신축공사(화물용엘리베이터설치-관급기계설비) </t>
    <phoneticPr fontId="13" type="noConversion"/>
  </si>
  <si>
    <t>[소계공급가]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</si>
</sst>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1" formatCode="_-* #,##0_-;\-* #,##0_-;_-* &quot;-&quot;_-;_-@_-"/>
    <numFmt numFmtId="43" formatCode="_-* #,##0.00_-;\-* #,##0.00_-;_-* &quot;-&quot;??_-;_-@_-"/>
    <numFmt numFmtId="176" formatCode="#,###;\-#,###;#;"/>
    <numFmt numFmtId="177" formatCode="&quot;일금&quot;##################&quot;원정&quot;"/>
    <numFmt numFmtId="178" formatCode="&quot;(\ &quot;#,###,###,###&quot;)&quot;"/>
    <numFmt numFmtId="179" formatCode="#,##0_ "/>
    <numFmt numFmtId="180" formatCode="0_ "/>
    <numFmt numFmtId="181" formatCode="0.0%"/>
    <numFmt numFmtId="182" formatCode="&quot;+&quot;###,###,###"/>
    <numFmt numFmtId="183" formatCode="0.000%"/>
    <numFmt numFmtId="184" formatCode="_ * #,##0_ ;_ * \-#,##0_ ;_ * &quot;-&quot;_ ;_ @_ "/>
    <numFmt numFmtId="185" formatCode="_ * #,##0.00_ ;_ * &quot;₩&quot;&quot;₩&quot;&quot;₩&quot;&quot;₩&quot;&quot;₩&quot;&quot;₩&quot;&quot;₩&quot;\-#,##0.00_ ;_ * &quot;-&quot;??_ ;_ @_ "/>
    <numFmt numFmtId="186" formatCode="&quot;₩&quot;#,##0;[Red]&quot;₩&quot;&quot;₩&quot;&quot;₩&quot;&quot;₩&quot;&quot;₩&quot;&quot;₩&quot;&quot;₩&quot;&quot;₩&quot;\-#,##0"/>
    <numFmt numFmtId="187" formatCode="0.000"/>
    <numFmt numFmtId="188" formatCode="#,##0\ &quot;F&quot;;[Red]\-#,##0\ &quot;F&quot;"/>
    <numFmt numFmtId="189" formatCode="#,##0.00\ &quot;F&quot;;[Red]\-#,##0.00\ &quot;F&quot;"/>
    <numFmt numFmtId="190" formatCode="0.000000"/>
    <numFmt numFmtId="191" formatCode="_ * #,##0.00_ ;_ * \-#,##0.00_ ;_ * &quot;-&quot;??_ ;_ @_ "/>
    <numFmt numFmtId="192" formatCode="\$#.00"/>
    <numFmt numFmtId="193" formatCode="&quot;$&quot;#,##0_);[Red]\(&quot;$&quot;#,##0\)"/>
    <numFmt numFmtId="194" formatCode="&quot;SFr.&quot;#,##0;&quot;SFr.&quot;\-#,##0"/>
    <numFmt numFmtId="195" formatCode="_ * #,##0_ ;_ * &quot;₩&quot;\-#,##0_ ;_ * &quot;-&quot;_ ;_ @_ "/>
    <numFmt numFmtId="196" formatCode="m\o\n\th\ d\,\ yyyy"/>
    <numFmt numFmtId="197" formatCode="_ * #,##0.00_ ;_ * &quot;₩&quot;\-#,##0.00_ ;_ * &quot;-&quot;??_ ;_ @_ "/>
    <numFmt numFmtId="198" formatCode="#.00"/>
    <numFmt numFmtId="199" formatCode="#."/>
    <numFmt numFmtId="200" formatCode="%#.00"/>
    <numFmt numFmtId="201" formatCode="yyyy&quot;年&quot;&quot;₩&quot;&quot;₩&quot;&quot;₩&quot;\ m&quot;月&quot;&quot;₩&quot;&quot;₩&quot;&quot;₩&quot;\ d&quot;日&quot;"/>
    <numFmt numFmtId="202" formatCode="_(&quot;$&quot;* #,##0.00_);_(&quot;$&quot;* \(#,##0.00\);_(&quot;$&quot;* &quot;-&quot;??_);_(@_)"/>
    <numFmt numFmtId="203" formatCode="_ * #,##0.00_)\ _$_ ;_ * \(#,##0.00\)\ _$_ ;_ * &quot;-&quot;??_)\ _$_ ;_ @_ "/>
    <numFmt numFmtId="204" formatCode="&quot;$&quot;#,##0.00_);\(&quot;$&quot;#,##0.00\)"/>
    <numFmt numFmtId="205" formatCode="_-* #&quot;₩&quot;\!\!\,##0_-;&quot;₩&quot;&quot;₩&quot;\!\!\-* #&quot;₩&quot;\!\!\,##0_-;_-* &quot;-&quot;_-;_-@_-"/>
    <numFmt numFmtId="206" formatCode="#,##0.0"/>
  </numFmts>
  <fonts count="4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굴림체"/>
      <family val="3"/>
      <charset val="129"/>
    </font>
    <font>
      <sz val="11"/>
      <name val="돋움"/>
      <family val="3"/>
      <charset val="129"/>
    </font>
    <font>
      <b/>
      <u/>
      <sz val="18"/>
      <name val="굴림체"/>
      <family val="3"/>
      <charset val="129"/>
    </font>
    <font>
      <sz val="8"/>
      <name val="돋움"/>
      <family val="3"/>
      <charset val="129"/>
    </font>
    <font>
      <sz val="18"/>
      <name val="굴림체"/>
      <family val="3"/>
      <charset val="129"/>
    </font>
    <font>
      <b/>
      <sz val="10"/>
      <name val="굴림체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sz val="12"/>
      <name val="굴림체"/>
      <family val="3"/>
      <charset val="129"/>
    </font>
    <font>
      <sz val="8"/>
      <name val="맑은 고딕"/>
      <family val="3"/>
      <charset val="129"/>
    </font>
    <font>
      <b/>
      <sz val="12"/>
      <color rgb="FFFF0000"/>
      <name val="굴림체"/>
      <family val="3"/>
      <charset val="129"/>
    </font>
    <font>
      <b/>
      <sz val="12"/>
      <name val="굴림체"/>
      <family val="3"/>
      <charset val="129"/>
    </font>
    <font>
      <b/>
      <u/>
      <sz val="18"/>
      <color rgb="FFFF0000"/>
      <name val="굴림체"/>
      <family val="3"/>
      <charset val="129"/>
    </font>
    <font>
      <b/>
      <sz val="10"/>
      <color rgb="FFFF0000"/>
      <name val="굴림체"/>
      <family val="3"/>
      <charset val="129"/>
    </font>
    <font>
      <sz val="12"/>
      <name val="돋움체"/>
      <family val="3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sz val="13"/>
      <name val="돋움체"/>
      <family val="3"/>
      <charset val="129"/>
    </font>
    <font>
      <sz val="12"/>
      <name val="¹UAAA¼"/>
      <family val="3"/>
      <charset val="129"/>
    </font>
    <font>
      <sz val="8"/>
      <name val="¹UAAA¼"/>
      <family val="1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sz val="10"/>
      <name val="MS Sans Serif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b/>
      <sz val="11"/>
      <name val="Helv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1"/>
      <name val="뼻뮝"/>
      <family val="3"/>
      <charset val="129"/>
    </font>
    <font>
      <sz val="10"/>
      <name val="명조"/>
      <family val="3"/>
      <charset val="129"/>
    </font>
    <font>
      <sz val="10"/>
      <color theme="1"/>
      <name val="새굴림"/>
      <family val="1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19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/>
    <xf numFmtId="41" fontId="5" fillId="0" borderId="0" applyFont="0" applyFill="0" applyBorder="0" applyAlignment="0" applyProtection="0"/>
    <xf numFmtId="184" fontId="18" fillId="0" borderId="0" applyFont="0" applyFill="0" applyBorder="0" applyAlignment="0" applyProtection="0"/>
    <xf numFmtId="0" fontId="19" fillId="0" borderId="0"/>
    <xf numFmtId="0" fontId="5" fillId="0" borderId="0"/>
    <xf numFmtId="184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0" fontId="11" fillId="0" borderId="0"/>
    <xf numFmtId="0" fontId="11" fillId="0" borderId="0"/>
    <xf numFmtId="0" fontId="20" fillId="0" borderId="0"/>
    <xf numFmtId="184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11" fillId="0" borderId="0"/>
    <xf numFmtId="184" fontId="19" fillId="0" borderId="0" applyFont="0" applyFill="0" applyBorder="0" applyAlignment="0" applyProtection="0"/>
    <xf numFmtId="0" fontId="11" fillId="0" borderId="0"/>
    <xf numFmtId="184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184" fontId="21" fillId="0" borderId="0" applyFont="0" applyFill="0" applyBorder="0" applyAlignment="0" applyProtection="0"/>
    <xf numFmtId="0" fontId="12" fillId="0" borderId="0"/>
    <xf numFmtId="0" fontId="20" fillId="0" borderId="0" applyNumberFormat="0" applyFill="0" applyBorder="0" applyAlignment="0" applyProtection="0"/>
    <xf numFmtId="187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0" fontId="22" fillId="0" borderId="0"/>
    <xf numFmtId="188" fontId="5" fillId="0" borderId="0" applyFont="0" applyFill="0" applyBorder="0" applyAlignment="0" applyProtection="0"/>
    <xf numFmtId="189" fontId="5" fillId="0" borderId="0" applyFont="0" applyFill="0" applyBorder="0" applyAlignment="0" applyProtection="0"/>
    <xf numFmtId="0" fontId="23" fillId="0" borderId="0"/>
    <xf numFmtId="0" fontId="5" fillId="0" borderId="0" applyFill="0" applyBorder="0" applyAlignment="0"/>
    <xf numFmtId="0" fontId="24" fillId="0" borderId="0"/>
    <xf numFmtId="4" fontId="25" fillId="0" borderId="0">
      <protection locked="0"/>
    </xf>
    <xf numFmtId="38" fontId="26" fillId="0" borderId="0" applyFont="0" applyFill="0" applyBorder="0" applyAlignment="0" applyProtection="0"/>
    <xf numFmtId="190" fontId="5" fillId="0" borderId="0"/>
    <xf numFmtId="191" fontId="20" fillId="0" borderId="0" applyFont="0" applyFill="0" applyBorder="0" applyAlignment="0" applyProtection="0"/>
    <xf numFmtId="40" fontId="26" fillId="0" borderId="0" applyFont="0" applyFill="0" applyBorder="0" applyAlignment="0" applyProtection="0"/>
    <xf numFmtId="0" fontId="27" fillId="0" borderId="0" applyNumberFormat="0" applyAlignment="0">
      <alignment horizontal="left"/>
    </xf>
    <xf numFmtId="192" fontId="25" fillId="0" borderId="0">
      <protection locked="0"/>
    </xf>
    <xf numFmtId="193" fontId="26" fillId="0" borderId="0" applyFont="0" applyFill="0" applyBorder="0" applyAlignment="0" applyProtection="0"/>
    <xf numFmtId="194" fontId="5" fillId="0" borderId="0" applyFont="0" applyFill="0" applyBorder="0" applyAlignment="0" applyProtection="0"/>
    <xf numFmtId="195" fontId="5" fillId="0" borderId="0"/>
    <xf numFmtId="196" fontId="25" fillId="0" borderId="0">
      <protection locked="0"/>
    </xf>
    <xf numFmtId="197" fontId="5" fillId="0" borderId="0"/>
    <xf numFmtId="0" fontId="28" fillId="0" borderId="0" applyNumberFormat="0" applyAlignment="0">
      <alignment horizontal="left"/>
    </xf>
    <xf numFmtId="198" fontId="25" fillId="0" borderId="0">
      <protection locked="0"/>
    </xf>
    <xf numFmtId="184" fontId="19" fillId="0" borderId="0" applyFont="0" applyFill="0" applyBorder="0" applyAlignment="0" applyProtection="0"/>
    <xf numFmtId="38" fontId="29" fillId="6" borderId="0" applyNumberFormat="0" applyBorder="0" applyAlignment="0" applyProtection="0"/>
    <xf numFmtId="0" fontId="30" fillId="0" borderId="0">
      <alignment horizontal="left"/>
    </xf>
    <xf numFmtId="0" fontId="31" fillId="0" borderId="21" applyNumberFormat="0" applyAlignment="0" applyProtection="0">
      <alignment horizontal="left" vertical="center"/>
    </xf>
    <xf numFmtId="0" fontId="31" fillId="0" borderId="3">
      <alignment horizontal="left" vertical="center"/>
    </xf>
    <xf numFmtId="199" fontId="32" fillId="0" borderId="0">
      <protection locked="0"/>
    </xf>
    <xf numFmtId="199" fontId="32" fillId="0" borderId="0">
      <protection locked="0"/>
    </xf>
    <xf numFmtId="10" fontId="29" fillId="7" borderId="1" applyNumberFormat="0" applyBorder="0" applyAlignment="0" applyProtection="0"/>
    <xf numFmtId="184" fontId="18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33" fillId="0" borderId="22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94" fontId="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0" fillId="0" borderId="0"/>
    <xf numFmtId="200" fontId="25" fillId="0" borderId="0">
      <protection locked="0"/>
    </xf>
    <xf numFmtId="10" fontId="20" fillId="0" borderId="0" applyFont="0" applyFill="0" applyBorder="0" applyAlignment="0" applyProtection="0"/>
    <xf numFmtId="201" fontId="19" fillId="0" borderId="0">
      <protection locked="0"/>
    </xf>
    <xf numFmtId="30" fontId="35" fillId="0" borderId="0" applyNumberFormat="0" applyFill="0" applyBorder="0" applyAlignment="0" applyProtection="0">
      <alignment horizontal="left"/>
    </xf>
    <xf numFmtId="184" fontId="18" fillId="0" borderId="0" applyFont="0" applyFill="0" applyBorder="0" applyAlignment="0" applyProtection="0"/>
    <xf numFmtId="0" fontId="33" fillId="0" borderId="0"/>
    <xf numFmtId="40" fontId="36" fillId="0" borderId="0" applyBorder="0">
      <alignment horizontal="right"/>
    </xf>
    <xf numFmtId="0" fontId="37" fillId="0" borderId="0" applyFill="0" applyBorder="0" applyProtection="0">
      <alignment horizontal="centerContinuous" vertical="center"/>
    </xf>
    <xf numFmtId="0" fontId="12" fillId="8" borderId="0" applyFill="0" applyBorder="0" applyProtection="0">
      <alignment horizontal="center" vertical="center"/>
    </xf>
    <xf numFmtId="199" fontId="25" fillId="0" borderId="23">
      <protection locked="0"/>
    </xf>
    <xf numFmtId="0" fontId="38" fillId="0" borderId="24">
      <alignment horizontal="left"/>
    </xf>
    <xf numFmtId="186" fontId="20" fillId="0" borderId="0" applyFont="0" applyFill="0" applyBorder="0" applyAlignment="0" applyProtection="0"/>
    <xf numFmtId="202" fontId="5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25" fillId="0" borderId="0">
      <protection locked="0"/>
    </xf>
    <xf numFmtId="0" fontId="25" fillId="0" borderId="0"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40" fontId="40" fillId="0" borderId="0" applyFont="0" applyFill="0" applyBorder="0" applyAlignment="0" applyProtection="0"/>
    <xf numFmtId="38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9" fontId="10" fillId="8" borderId="0" applyFill="0" applyBorder="0" applyProtection="0">
      <alignment horizontal="right"/>
    </xf>
    <xf numFmtId="10" fontId="10" fillId="0" borderId="0" applyFill="0" applyBorder="0" applyProtection="0">
      <alignment horizontal="right"/>
    </xf>
    <xf numFmtId="9" fontId="5" fillId="0" borderId="0" applyFont="0" applyFill="0" applyBorder="0" applyAlignment="0" applyProtection="0"/>
    <xf numFmtId="0" fontId="41" fillId="0" borderId="0"/>
    <xf numFmtId="203" fontId="5" fillId="0" borderId="25" applyBorder="0"/>
    <xf numFmtId="191" fontId="5" fillId="0" borderId="0">
      <alignment vertical="center"/>
    </xf>
    <xf numFmtId="0" fontId="11" fillId="0" borderId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4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184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0" fontId="42" fillId="0" borderId="4"/>
    <xf numFmtId="204" fontId="5" fillId="0" borderId="0" applyFont="0" applyFill="0" applyBorder="0" applyAlignment="0" applyProtection="0"/>
    <xf numFmtId="4" fontId="25" fillId="0" borderId="0">
      <protection locked="0"/>
    </xf>
    <xf numFmtId="179" fontId="5" fillId="0" borderId="0">
      <protection locked="0"/>
    </xf>
    <xf numFmtId="0" fontId="19" fillId="0" borderId="0"/>
    <xf numFmtId="205" fontId="5" fillId="0" borderId="0" applyFont="0" applyFill="0" applyBorder="0" applyAlignment="0" applyProtection="0"/>
    <xf numFmtId="206" fontId="19" fillId="8" borderId="0" applyFill="0" applyBorder="0" applyProtection="0">
      <alignment horizontal="right"/>
    </xf>
    <xf numFmtId="0" fontId="19" fillId="0" borderId="0" applyFont="0" applyFill="0" applyBorder="0" applyAlignment="0" applyProtection="0"/>
    <xf numFmtId="0" fontId="19" fillId="0" borderId="0">
      <protection locked="0"/>
    </xf>
    <xf numFmtId="0" fontId="10" fillId="0" borderId="0"/>
    <xf numFmtId="0" fontId="25" fillId="0" borderId="26">
      <protection locked="0"/>
    </xf>
    <xf numFmtId="0" fontId="19" fillId="0" borderId="0">
      <protection locked="0"/>
    </xf>
    <xf numFmtId="179" fontId="5" fillId="0" borderId="0">
      <protection locked="0"/>
    </xf>
  </cellStyleXfs>
  <cellXfs count="177">
    <xf numFmtId="0" fontId="0" fillId="0" borderId="0" xfId="0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176" fontId="4" fillId="0" borderId="1" xfId="0" applyNumberFormat="1" applyFont="1" applyBorder="1" applyAlignment="1">
      <alignment vertical="center" wrapText="1"/>
    </xf>
    <xf numFmtId="41" fontId="8" fillId="0" borderId="0" xfId="2" applyFont="1" applyAlignment="1">
      <alignment vertical="center"/>
    </xf>
    <xf numFmtId="41" fontId="9" fillId="0" borderId="0" xfId="3" applyFont="1" applyBorder="1" applyAlignment="1">
      <alignment horizontal="center" vertical="center"/>
    </xf>
    <xf numFmtId="41" fontId="8" fillId="0" borderId="0" xfId="3" applyFont="1" applyAlignment="1">
      <alignment vertical="center"/>
    </xf>
    <xf numFmtId="49" fontId="10" fillId="0" borderId="0" xfId="2" applyNumberFormat="1" applyFont="1" applyAlignment="1">
      <alignment vertical="center"/>
    </xf>
    <xf numFmtId="49" fontId="10" fillId="0" borderId="0" xfId="2" applyNumberFormat="1" applyFont="1" applyAlignment="1">
      <alignment horizontal="distributed" vertical="center"/>
    </xf>
    <xf numFmtId="41" fontId="10" fillId="0" borderId="0" xfId="2" applyFont="1" applyAlignment="1">
      <alignment vertical="center"/>
    </xf>
    <xf numFmtId="41" fontId="10" fillId="0" borderId="0" xfId="2" applyFont="1" applyAlignment="1">
      <alignment horizontal="center" vertical="center"/>
    </xf>
    <xf numFmtId="49" fontId="10" fillId="0" borderId="0" xfId="2" applyNumberFormat="1" applyFont="1" applyAlignment="1">
      <alignment horizontal="left" vertical="center"/>
    </xf>
    <xf numFmtId="10" fontId="10" fillId="0" borderId="0" xfId="4" applyNumberFormat="1" applyFont="1" applyAlignment="1">
      <alignment horizontal="left" vertical="center"/>
    </xf>
    <xf numFmtId="41" fontId="11" fillId="0" borderId="0" xfId="3" applyFont="1" applyBorder="1" applyAlignment="1">
      <alignment horizontal="center" vertical="center"/>
    </xf>
    <xf numFmtId="41" fontId="10" fillId="0" borderId="0" xfId="3" applyFont="1" applyAlignment="1">
      <alignment vertical="center"/>
    </xf>
    <xf numFmtId="49" fontId="12" fillId="0" borderId="0" xfId="2" applyNumberFormat="1" applyFont="1" applyAlignment="1">
      <alignment horizontal="left" vertical="center"/>
    </xf>
    <xf numFmtId="41" fontId="12" fillId="0" borderId="0" xfId="2" applyFont="1" applyAlignment="1">
      <alignment vertical="center"/>
    </xf>
    <xf numFmtId="41" fontId="11" fillId="2" borderId="5" xfId="3" applyFont="1" applyFill="1" applyBorder="1" applyAlignment="1">
      <alignment horizontal="left" vertical="center"/>
    </xf>
    <xf numFmtId="41" fontId="11" fillId="2" borderId="5" xfId="3" applyFont="1" applyFill="1" applyBorder="1" applyAlignment="1">
      <alignment vertical="center"/>
    </xf>
    <xf numFmtId="41" fontId="12" fillId="0" borderId="0" xfId="3" applyFont="1" applyAlignment="1">
      <alignment vertical="center"/>
    </xf>
    <xf numFmtId="41" fontId="12" fillId="0" borderId="6" xfId="2" applyFont="1" applyBorder="1" applyAlignment="1">
      <alignment horizontal="center" vertical="center"/>
    </xf>
    <xf numFmtId="49" fontId="12" fillId="0" borderId="6" xfId="2" applyNumberFormat="1" applyFont="1" applyBorder="1" applyAlignment="1">
      <alignment horizontal="center" vertical="center" shrinkToFit="1"/>
    </xf>
    <xf numFmtId="49" fontId="12" fillId="0" borderId="7" xfId="2" applyNumberFormat="1" applyFont="1" applyBorder="1" applyAlignment="1">
      <alignment horizontal="center" vertical="center" shrinkToFit="1"/>
    </xf>
    <xf numFmtId="41" fontId="11" fillId="2" borderId="9" xfId="3" applyFont="1" applyFill="1" applyBorder="1" applyAlignment="1">
      <alignment horizontal="left" vertical="center"/>
    </xf>
    <xf numFmtId="179" fontId="11" fillId="2" borderId="6" xfId="3" applyNumberFormat="1" applyFont="1" applyFill="1" applyBorder="1" applyAlignment="1">
      <alignment vertical="center"/>
    </xf>
    <xf numFmtId="179" fontId="12" fillId="0" borderId="0" xfId="3" applyNumberFormat="1" applyFont="1" applyAlignment="1">
      <alignment vertical="center"/>
    </xf>
    <xf numFmtId="49" fontId="12" fillId="0" borderId="13" xfId="2" applyNumberFormat="1" applyFont="1" applyBorder="1" applyAlignment="1">
      <alignment vertical="center"/>
    </xf>
    <xf numFmtId="49" fontId="12" fillId="0" borderId="13" xfId="2" applyNumberFormat="1" applyFont="1" applyBorder="1" applyAlignment="1">
      <alignment horizontal="distributed" vertical="center"/>
    </xf>
    <xf numFmtId="41" fontId="12" fillId="0" borderId="14" xfId="2" applyFont="1" applyBorder="1" applyAlignment="1">
      <alignment vertical="center"/>
    </xf>
    <xf numFmtId="41" fontId="12" fillId="0" borderId="15" xfId="2" applyFont="1" applyBorder="1" applyAlignment="1">
      <alignment horizontal="center" vertical="center"/>
    </xf>
    <xf numFmtId="41" fontId="12" fillId="0" borderId="15" xfId="2" applyFont="1" applyBorder="1" applyAlignment="1">
      <alignment vertical="center"/>
    </xf>
    <xf numFmtId="49" fontId="12" fillId="0" borderId="13" xfId="2" applyNumberFormat="1" applyFont="1" applyBorder="1" applyAlignment="1">
      <alignment horizontal="left" vertical="center"/>
    </xf>
    <xf numFmtId="49" fontId="12" fillId="0" borderId="0" xfId="2" applyNumberFormat="1" applyFont="1" applyBorder="1" applyAlignment="1">
      <alignment horizontal="left" vertical="center"/>
    </xf>
    <xf numFmtId="49" fontId="12" fillId="0" borderId="0" xfId="2" applyNumberFormat="1" applyFont="1" applyBorder="1" applyAlignment="1">
      <alignment vertical="center"/>
    </xf>
    <xf numFmtId="49" fontId="12" fillId="0" borderId="0" xfId="2" applyNumberFormat="1" applyFont="1" applyBorder="1" applyAlignment="1">
      <alignment horizontal="distributed" vertical="center"/>
    </xf>
    <xf numFmtId="180" fontId="12" fillId="0" borderId="0" xfId="2" applyNumberFormat="1" applyFont="1" applyBorder="1" applyAlignment="1">
      <alignment horizontal="right" vertical="center"/>
    </xf>
    <xf numFmtId="180" fontId="12" fillId="0" borderId="0" xfId="2" applyNumberFormat="1" applyFont="1" applyBorder="1" applyAlignment="1">
      <alignment horizontal="distributed" vertical="center"/>
    </xf>
    <xf numFmtId="180" fontId="12" fillId="0" borderId="14" xfId="2" applyNumberFormat="1" applyFont="1" applyBorder="1" applyAlignment="1">
      <alignment horizontal="right" vertical="center"/>
    </xf>
    <xf numFmtId="41" fontId="12" fillId="0" borderId="16" xfId="2" applyFont="1" applyBorder="1" applyAlignment="1">
      <alignment horizontal="center" vertical="center"/>
    </xf>
    <xf numFmtId="41" fontId="12" fillId="0" borderId="0" xfId="2" applyFont="1" applyBorder="1" applyAlignment="1">
      <alignment horizontal="right" vertical="center"/>
    </xf>
    <xf numFmtId="180" fontId="12" fillId="0" borderId="0" xfId="2" applyNumberFormat="1" applyFont="1" applyAlignment="1">
      <alignment horizontal="right" vertical="center"/>
    </xf>
    <xf numFmtId="179" fontId="12" fillId="0" borderId="0" xfId="3" applyNumberFormat="1" applyFont="1" applyAlignment="1">
      <alignment horizontal="right" vertical="center"/>
    </xf>
    <xf numFmtId="41" fontId="12" fillId="0" borderId="0" xfId="2" applyFont="1" applyBorder="1" applyAlignment="1">
      <alignment vertical="center"/>
    </xf>
    <xf numFmtId="41" fontId="12" fillId="0" borderId="11" xfId="2" applyFont="1" applyBorder="1" applyAlignment="1">
      <alignment vertical="center"/>
    </xf>
    <xf numFmtId="41" fontId="12" fillId="0" borderId="12" xfId="2" applyFont="1" applyBorder="1" applyAlignment="1">
      <alignment horizontal="center" vertical="center"/>
    </xf>
    <xf numFmtId="41" fontId="12" fillId="0" borderId="13" xfId="2" applyFont="1" applyBorder="1" applyAlignment="1">
      <alignment vertical="center"/>
    </xf>
    <xf numFmtId="0" fontId="12" fillId="0" borderId="0" xfId="2" applyNumberFormat="1" applyFont="1" applyBorder="1" applyAlignment="1">
      <alignment horizontal="left" vertical="center"/>
    </xf>
    <xf numFmtId="49" fontId="12" fillId="0" borderId="4" xfId="2" applyNumberFormat="1" applyFont="1" applyBorder="1" applyAlignment="1">
      <alignment vertical="center"/>
    </xf>
    <xf numFmtId="49" fontId="12" fillId="0" borderId="4" xfId="2" applyNumberFormat="1" applyFont="1" applyBorder="1" applyAlignment="1">
      <alignment horizontal="distributed" vertical="center"/>
    </xf>
    <xf numFmtId="41" fontId="12" fillId="0" borderId="18" xfId="2" applyFont="1" applyBorder="1" applyAlignment="1">
      <alignment vertical="center"/>
    </xf>
    <xf numFmtId="41" fontId="12" fillId="0" borderId="5" xfId="2" applyFont="1" applyBorder="1" applyAlignment="1">
      <alignment horizontal="center" vertical="center"/>
    </xf>
    <xf numFmtId="41" fontId="12" fillId="0" borderId="4" xfId="2" applyFont="1" applyBorder="1" applyAlignment="1">
      <alignment vertical="center"/>
    </xf>
    <xf numFmtId="49" fontId="12" fillId="0" borderId="4" xfId="2" applyNumberFormat="1" applyFont="1" applyBorder="1" applyAlignment="1">
      <alignment horizontal="left" vertical="center"/>
    </xf>
    <xf numFmtId="10" fontId="12" fillId="0" borderId="15" xfId="4" applyNumberFormat="1" applyFont="1" applyBorder="1" applyAlignment="1">
      <alignment horizontal="left" vertical="center" indent="1"/>
    </xf>
    <xf numFmtId="10" fontId="12" fillId="0" borderId="14" xfId="4" applyNumberFormat="1" applyFont="1" applyBorder="1" applyAlignment="1">
      <alignment horizontal="left" vertical="center" indent="1"/>
    </xf>
    <xf numFmtId="41" fontId="11" fillId="2" borderId="6" xfId="3" applyFont="1" applyFill="1" applyBorder="1" applyAlignment="1">
      <alignment vertical="center"/>
    </xf>
    <xf numFmtId="181" fontId="11" fillId="2" borderId="17" xfId="4" applyNumberFormat="1" applyFont="1" applyFill="1" applyBorder="1" applyAlignment="1">
      <alignment horizontal="center" vertical="center"/>
    </xf>
    <xf numFmtId="41" fontId="11" fillId="2" borderId="17" xfId="3" applyFont="1" applyFill="1" applyBorder="1" applyAlignment="1">
      <alignment horizontal="center" vertical="center"/>
    </xf>
    <xf numFmtId="181" fontId="11" fillId="2" borderId="6" xfId="4" applyNumberFormat="1" applyFont="1" applyFill="1" applyBorder="1" applyAlignment="1">
      <alignment horizontal="center" vertical="center"/>
    </xf>
    <xf numFmtId="41" fontId="11" fillId="2" borderId="6" xfId="3" applyFont="1" applyFill="1" applyBorder="1" applyAlignment="1">
      <alignment horizontal="center" vertical="center"/>
    </xf>
    <xf numFmtId="41" fontId="11" fillId="0" borderId="0" xfId="2" applyFont="1" applyAlignment="1">
      <alignment horizontal="distributed" vertical="center" wrapText="1"/>
    </xf>
    <xf numFmtId="41" fontId="12" fillId="0" borderId="16" xfId="2" applyFont="1" applyBorder="1" applyAlignment="1">
      <alignment vertical="center"/>
    </xf>
    <xf numFmtId="10" fontId="11" fillId="2" borderId="6" xfId="4" applyNumberFormat="1" applyFont="1" applyFill="1" applyBorder="1" applyAlignment="1">
      <alignment horizontal="center" vertical="center"/>
    </xf>
    <xf numFmtId="41" fontId="11" fillId="0" borderId="9" xfId="3" applyFont="1" applyFill="1" applyBorder="1" applyAlignment="1">
      <alignment horizontal="left" vertical="center"/>
    </xf>
    <xf numFmtId="41" fontId="11" fillId="0" borderId="6" xfId="3" applyFont="1" applyBorder="1" applyAlignment="1">
      <alignment vertical="center"/>
    </xf>
    <xf numFmtId="49" fontId="12" fillId="0" borderId="10" xfId="2" applyNumberFormat="1" applyFont="1" applyBorder="1" applyAlignment="1">
      <alignment horizontal="distributed" vertical="center"/>
    </xf>
    <xf numFmtId="41" fontId="12" fillId="0" borderId="11" xfId="2" applyFont="1" applyBorder="1" applyAlignment="1">
      <alignment horizontal="distributed" vertical="center"/>
    </xf>
    <xf numFmtId="41" fontId="11" fillId="2" borderId="12" xfId="3" applyFont="1" applyFill="1" applyBorder="1" applyAlignment="1">
      <alignment horizontal="left" vertical="center"/>
    </xf>
    <xf numFmtId="181" fontId="11" fillId="2" borderId="10" xfId="4" applyNumberFormat="1" applyFont="1" applyFill="1" applyBorder="1" applyAlignment="1">
      <alignment horizontal="center" vertical="center"/>
    </xf>
    <xf numFmtId="49" fontId="12" fillId="0" borderId="6" xfId="2" applyNumberFormat="1" applyFont="1" applyBorder="1" applyAlignment="1">
      <alignment horizontal="distributed" vertical="center"/>
    </xf>
    <xf numFmtId="41" fontId="12" fillId="0" borderId="8" xfId="2" applyFont="1" applyBorder="1" applyAlignment="1">
      <alignment horizontal="distributed" vertical="center"/>
    </xf>
    <xf numFmtId="41" fontId="12" fillId="0" borderId="9" xfId="2" applyFont="1" applyBorder="1" applyAlignment="1">
      <alignment horizontal="center" vertical="center"/>
    </xf>
    <xf numFmtId="41" fontId="12" fillId="0" borderId="7" xfId="2" applyFont="1" applyBorder="1" applyAlignment="1">
      <alignment horizontal="right" vertical="center"/>
    </xf>
    <xf numFmtId="0" fontId="12" fillId="0" borderId="7" xfId="2" applyNumberFormat="1" applyFont="1" applyBorder="1" applyAlignment="1">
      <alignment horizontal="left" vertical="center"/>
    </xf>
    <xf numFmtId="49" fontId="12" fillId="0" borderId="7" xfId="2" applyNumberFormat="1" applyFont="1" applyBorder="1" applyAlignment="1">
      <alignment horizontal="left" vertical="center"/>
    </xf>
    <xf numFmtId="183" fontId="11" fillId="2" borderId="9" xfId="4" applyNumberFormat="1" applyFont="1" applyFill="1" applyBorder="1" applyAlignment="1">
      <alignment horizontal="center" vertical="center"/>
    </xf>
    <xf numFmtId="41" fontId="11" fillId="2" borderId="10" xfId="3" applyFont="1" applyFill="1" applyBorder="1" applyAlignment="1">
      <alignment horizontal="center" vertical="center"/>
    </xf>
    <xf numFmtId="41" fontId="11" fillId="2" borderId="9" xfId="3" applyFont="1" applyFill="1" applyBorder="1" applyAlignment="1">
      <alignment horizontal="center" vertical="center"/>
    </xf>
    <xf numFmtId="41" fontId="12" fillId="0" borderId="7" xfId="2" applyFont="1" applyBorder="1" applyAlignment="1">
      <alignment vertical="center"/>
    </xf>
    <xf numFmtId="41" fontId="12" fillId="0" borderId="9" xfId="2" applyFont="1" applyBorder="1" applyAlignment="1">
      <alignment horizontal="right" vertical="center"/>
    </xf>
    <xf numFmtId="41" fontId="11" fillId="2" borderId="20" xfId="3" applyFont="1" applyFill="1" applyBorder="1" applyAlignment="1">
      <alignment horizontal="left" vertical="center"/>
    </xf>
    <xf numFmtId="181" fontId="11" fillId="2" borderId="20" xfId="4" applyNumberFormat="1" applyFont="1" applyFill="1" applyBorder="1" applyAlignment="1">
      <alignment horizontal="center" vertical="center"/>
    </xf>
    <xf numFmtId="41" fontId="11" fillId="2" borderId="20" xfId="3" applyFont="1" applyFill="1" applyBorder="1" applyAlignment="1">
      <alignment horizontal="center" vertical="center"/>
    </xf>
    <xf numFmtId="49" fontId="12" fillId="0" borderId="17" xfId="2" applyNumberFormat="1" applyFont="1" applyBorder="1" applyAlignment="1">
      <alignment horizontal="distributed" vertical="center"/>
    </xf>
    <xf numFmtId="41" fontId="12" fillId="0" borderId="18" xfId="2" applyFont="1" applyBorder="1" applyAlignment="1">
      <alignment horizontal="distributed" vertical="center"/>
    </xf>
    <xf numFmtId="10" fontId="12" fillId="0" borderId="6" xfId="4" applyNumberFormat="1" applyFont="1" applyBorder="1" applyAlignment="1">
      <alignment horizontal="left" vertical="center" indent="1"/>
    </xf>
    <xf numFmtId="10" fontId="12" fillId="0" borderId="8" xfId="4" applyNumberFormat="1" applyFont="1" applyBorder="1" applyAlignment="1">
      <alignment horizontal="left" vertical="center" indent="1"/>
    </xf>
    <xf numFmtId="41" fontId="11" fillId="0" borderId="0" xfId="3" applyFont="1" applyAlignment="1">
      <alignment horizontal="left" vertical="center"/>
    </xf>
    <xf numFmtId="41" fontId="11" fillId="0" borderId="14" xfId="3" applyFont="1" applyBorder="1" applyAlignment="1">
      <alignment vertical="center"/>
    </xf>
    <xf numFmtId="41" fontId="11" fillId="0" borderId="0" xfId="3" applyFont="1" applyAlignment="1">
      <alignment vertical="center"/>
    </xf>
    <xf numFmtId="0" fontId="11" fillId="0" borderId="0" xfId="2" applyNumberFormat="1" applyFont="1" applyAlignment="1">
      <alignment horizontal="left" vertical="center"/>
    </xf>
    <xf numFmtId="41" fontId="11" fillId="0" borderId="0" xfId="2" applyFont="1" applyAlignment="1">
      <alignment vertical="center"/>
    </xf>
    <xf numFmtId="0" fontId="4" fillId="4" borderId="1" xfId="0" quotePrefix="1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176" fontId="4" fillId="4" borderId="1" xfId="0" applyNumberFormat="1" applyFont="1" applyFill="1" applyBorder="1" applyAlignment="1">
      <alignment vertical="center" wrapText="1"/>
    </xf>
    <xf numFmtId="0" fontId="4" fillId="5" borderId="1" xfId="0" quotePrefix="1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176" fontId="4" fillId="5" borderId="1" xfId="0" applyNumberFormat="1" applyFont="1" applyFill="1" applyBorder="1" applyAlignment="1">
      <alignment vertical="center" wrapText="1"/>
    </xf>
    <xf numFmtId="176" fontId="0" fillId="0" borderId="0" xfId="0" applyNumberFormat="1">
      <alignment vertical="center"/>
    </xf>
    <xf numFmtId="0" fontId="4" fillId="0" borderId="1" xfId="0" quotePrefix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1" fontId="4" fillId="0" borderId="1" xfId="1" applyFont="1" applyFill="1" applyBorder="1" applyAlignment="1">
      <alignment vertical="center" wrapText="1"/>
    </xf>
    <xf numFmtId="49" fontId="12" fillId="3" borderId="0" xfId="2" applyNumberFormat="1" applyFont="1" applyFill="1" applyBorder="1" applyAlignment="1">
      <alignment horizontal="distributed" vertical="center"/>
    </xf>
    <xf numFmtId="41" fontId="12" fillId="3" borderId="14" xfId="2" applyFont="1" applyFill="1" applyBorder="1" applyAlignment="1">
      <alignment vertical="center"/>
    </xf>
    <xf numFmtId="41" fontId="12" fillId="3" borderId="16" xfId="2" applyFont="1" applyFill="1" applyBorder="1" applyAlignment="1">
      <alignment horizontal="center" vertical="center"/>
    </xf>
    <xf numFmtId="178" fontId="15" fillId="0" borderId="4" xfId="2" applyNumberFormat="1" applyFont="1" applyBorder="1" applyAlignment="1">
      <alignment horizontal="right" vertical="center" shrinkToFit="1"/>
    </xf>
    <xf numFmtId="49" fontId="12" fillId="0" borderId="0" xfId="2" applyNumberFormat="1" applyFont="1" applyFill="1" applyBorder="1" applyAlignment="1">
      <alignment horizontal="distributed" vertical="center"/>
    </xf>
    <xf numFmtId="41" fontId="12" fillId="0" borderId="14" xfId="2" applyFont="1" applyFill="1" applyBorder="1" applyAlignment="1">
      <alignment vertical="center"/>
    </xf>
    <xf numFmtId="41" fontId="12" fillId="0" borderId="16" xfId="2" applyFont="1" applyFill="1" applyBorder="1" applyAlignment="1">
      <alignment horizontal="center" vertical="center"/>
    </xf>
    <xf numFmtId="41" fontId="11" fillId="0" borderId="0" xfId="2" applyFont="1" applyFill="1" applyAlignment="1">
      <alignment horizontal="distributed" vertical="center" wrapText="1"/>
    </xf>
    <xf numFmtId="41" fontId="12" fillId="0" borderId="0" xfId="2" applyFont="1" applyFill="1" applyAlignment="1">
      <alignment vertical="center"/>
    </xf>
    <xf numFmtId="41" fontId="12" fillId="0" borderId="16" xfId="2" applyFont="1" applyFill="1" applyBorder="1" applyAlignment="1">
      <alignment vertical="center"/>
    </xf>
    <xf numFmtId="41" fontId="12" fillId="0" borderId="7" xfId="2" applyFont="1" applyBorder="1" applyAlignment="1">
      <alignment horizontal="center" vertical="center"/>
    </xf>
    <xf numFmtId="10" fontId="12" fillId="0" borderId="6" xfId="4" applyNumberFormat="1" applyFont="1" applyBorder="1" applyAlignment="1">
      <alignment horizontal="left" vertical="center" indent="1"/>
    </xf>
    <xf numFmtId="10" fontId="12" fillId="0" borderId="8" xfId="4" applyNumberFormat="1" applyFont="1" applyBorder="1" applyAlignment="1">
      <alignment horizontal="left" vertical="center" indent="1"/>
    </xf>
    <xf numFmtId="41" fontId="43" fillId="0" borderId="1" xfId="5" applyNumberFormat="1" applyFont="1" applyBorder="1" applyAlignment="1">
      <alignment vertical="center" shrinkToFit="1"/>
    </xf>
    <xf numFmtId="41" fontId="43" fillId="0" borderId="1" xfId="5" applyNumberFormat="1" applyFont="1" applyBorder="1" applyAlignment="1">
      <alignment horizontal="center" vertical="center" shrinkToFit="1"/>
    </xf>
    <xf numFmtId="41" fontId="43" fillId="0" borderId="1" xfId="6" applyNumberFormat="1" applyFont="1" applyBorder="1" applyAlignment="1">
      <alignment vertical="center" shrinkToFit="1"/>
    </xf>
    <xf numFmtId="41" fontId="12" fillId="4" borderId="11" xfId="2" applyFont="1" applyFill="1" applyBorder="1" applyAlignment="1">
      <alignment horizontal="distributed" vertical="center"/>
    </xf>
    <xf numFmtId="41" fontId="12" fillId="4" borderId="12" xfId="2" applyFont="1" applyFill="1" applyBorder="1" applyAlignment="1">
      <alignment horizontal="right" vertical="center"/>
    </xf>
    <xf numFmtId="41" fontId="12" fillId="4" borderId="13" xfId="2" applyFont="1" applyFill="1" applyBorder="1" applyAlignment="1">
      <alignment vertical="center"/>
    </xf>
    <xf numFmtId="0" fontId="12" fillId="4" borderId="13" xfId="2" applyNumberFormat="1" applyFont="1" applyFill="1" applyBorder="1" applyAlignment="1">
      <alignment horizontal="left" vertical="center"/>
    </xf>
    <xf numFmtId="49" fontId="12" fillId="4" borderId="13" xfId="2" applyNumberFormat="1" applyFont="1" applyFill="1" applyBorder="1" applyAlignment="1">
      <alignment horizontal="left" vertical="center"/>
    </xf>
    <xf numFmtId="41" fontId="12" fillId="0" borderId="5" xfId="2" applyFont="1" applyBorder="1" applyAlignment="1">
      <alignment horizontal="right" vertical="center"/>
    </xf>
    <xf numFmtId="0" fontId="12" fillId="0" borderId="4" xfId="2" applyNumberFormat="1" applyFont="1" applyBorder="1" applyAlignment="1">
      <alignment horizontal="left" vertical="center"/>
    </xf>
    <xf numFmtId="49" fontId="10" fillId="0" borderId="6" xfId="2" applyNumberFormat="1" applyFont="1" applyBorder="1" applyAlignment="1">
      <alignment vertical="center"/>
    </xf>
    <xf numFmtId="41" fontId="10" fillId="0" borderId="7" xfId="2" applyFont="1" applyBorder="1" applyAlignment="1">
      <alignment vertical="center"/>
    </xf>
    <xf numFmtId="49" fontId="10" fillId="0" borderId="7" xfId="2" applyNumberFormat="1" applyFont="1" applyBorder="1" applyAlignment="1">
      <alignment horizontal="left" vertical="center"/>
    </xf>
    <xf numFmtId="10" fontId="10" fillId="0" borderId="7" xfId="4" applyNumberFormat="1" applyFont="1" applyBorder="1" applyAlignment="1">
      <alignment horizontal="left" vertical="center"/>
    </xf>
    <xf numFmtId="41" fontId="10" fillId="0" borderId="8" xfId="2" applyFont="1" applyBorder="1" applyAlignment="1">
      <alignment vertical="center"/>
    </xf>
    <xf numFmtId="41" fontId="12" fillId="0" borderId="7" xfId="2" applyFont="1" applyBorder="1" applyAlignment="1">
      <alignment horizontal="distributed" vertical="center"/>
    </xf>
    <xf numFmtId="41" fontId="14" fillId="0" borderId="7" xfId="2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vertical="center" wrapText="1"/>
    </xf>
    <xf numFmtId="179" fontId="12" fillId="0" borderId="9" xfId="2" applyNumberFormat="1" applyFont="1" applyBorder="1" applyAlignment="1">
      <alignment horizontal="right" vertical="center"/>
    </xf>
    <xf numFmtId="41" fontId="12" fillId="0" borderId="16" xfId="2" applyFont="1" applyFill="1" applyBorder="1" applyAlignment="1">
      <alignment horizontal="right" vertical="center"/>
    </xf>
    <xf numFmtId="49" fontId="12" fillId="0" borderId="7" xfId="2" applyNumberFormat="1" applyFont="1" applyBorder="1" applyAlignment="1">
      <alignment horizontal="distributed" vertical="center"/>
    </xf>
    <xf numFmtId="10" fontId="12" fillId="0" borderId="17" xfId="4" applyNumberFormat="1" applyFont="1" applyBorder="1" applyAlignment="1">
      <alignment horizontal="left" vertical="center" indent="1"/>
    </xf>
    <xf numFmtId="10" fontId="12" fillId="0" borderId="18" xfId="4" applyNumberFormat="1" applyFont="1" applyBorder="1" applyAlignment="1">
      <alignment horizontal="left" vertical="center" indent="1"/>
    </xf>
    <xf numFmtId="10" fontId="12" fillId="0" borderId="6" xfId="4" applyNumberFormat="1" applyFont="1" applyBorder="1" applyAlignment="1">
      <alignment horizontal="left" vertical="center" indent="1"/>
    </xf>
    <xf numFmtId="10" fontId="12" fillId="0" borderId="8" xfId="4" applyNumberFormat="1" applyFont="1" applyBorder="1" applyAlignment="1">
      <alignment horizontal="left" vertical="center" indent="1"/>
    </xf>
    <xf numFmtId="49" fontId="10" fillId="0" borderId="7" xfId="2" applyNumberFormat="1" applyFont="1" applyBorder="1" applyAlignment="1">
      <alignment horizontal="center" vertical="center"/>
    </xf>
    <xf numFmtId="49" fontId="12" fillId="4" borderId="7" xfId="2" applyNumberFormat="1" applyFont="1" applyFill="1" applyBorder="1" applyAlignment="1">
      <alignment horizontal="distributed" vertical="center"/>
    </xf>
    <xf numFmtId="10" fontId="12" fillId="4" borderId="10" xfId="4" applyNumberFormat="1" applyFont="1" applyFill="1" applyBorder="1" applyAlignment="1">
      <alignment horizontal="left" vertical="center" indent="1"/>
    </xf>
    <xf numFmtId="10" fontId="12" fillId="4" borderId="11" xfId="4" applyNumberFormat="1" applyFont="1" applyFill="1" applyBorder="1" applyAlignment="1">
      <alignment horizontal="left" vertical="center" indent="1"/>
    </xf>
    <xf numFmtId="49" fontId="12" fillId="0" borderId="12" xfId="2" applyNumberFormat="1" applyFont="1" applyBorder="1" applyAlignment="1">
      <alignment horizontal="center" vertical="center" textRotation="255"/>
    </xf>
    <xf numFmtId="49" fontId="12" fillId="0" borderId="16" xfId="2" applyNumberFormat="1" applyFont="1" applyBorder="1" applyAlignment="1">
      <alignment horizontal="center" vertical="center" textRotation="255"/>
    </xf>
    <xf numFmtId="49" fontId="12" fillId="0" borderId="5" xfId="2" applyNumberFormat="1" applyFont="1" applyBorder="1" applyAlignment="1">
      <alignment horizontal="center" vertical="center" textRotation="255"/>
    </xf>
    <xf numFmtId="10" fontId="12" fillId="0" borderId="15" xfId="4" applyNumberFormat="1" applyFont="1" applyBorder="1" applyAlignment="1">
      <alignment horizontal="left" vertical="center" indent="1"/>
    </xf>
    <xf numFmtId="10" fontId="12" fillId="0" borderId="14" xfId="4" applyNumberFormat="1" applyFont="1" applyBorder="1" applyAlignment="1">
      <alignment horizontal="left" vertical="center" indent="1"/>
    </xf>
    <xf numFmtId="49" fontId="12" fillId="0" borderId="10" xfId="2" applyNumberFormat="1" applyFont="1" applyBorder="1" applyAlignment="1">
      <alignment horizontal="center" vertical="center" textRotation="255"/>
    </xf>
    <xf numFmtId="49" fontId="12" fillId="0" borderId="11" xfId="2" applyNumberFormat="1" applyFont="1" applyBorder="1" applyAlignment="1">
      <alignment horizontal="center" vertical="center" textRotation="255"/>
    </xf>
    <xf numFmtId="49" fontId="12" fillId="0" borderId="15" xfId="2" applyNumberFormat="1" applyFont="1" applyBorder="1" applyAlignment="1">
      <alignment horizontal="center" vertical="center" textRotation="255"/>
    </xf>
    <xf numFmtId="49" fontId="12" fillId="0" borderId="14" xfId="2" applyNumberFormat="1" applyFont="1" applyBorder="1" applyAlignment="1">
      <alignment horizontal="center" vertical="center" textRotation="255"/>
    </xf>
    <xf numFmtId="49" fontId="12" fillId="0" borderId="17" xfId="2" applyNumberFormat="1" applyFont="1" applyBorder="1" applyAlignment="1">
      <alignment horizontal="center" vertical="center" textRotation="255"/>
    </xf>
    <xf numFmtId="49" fontId="12" fillId="0" borderId="18" xfId="2" applyNumberFormat="1" applyFont="1" applyBorder="1" applyAlignment="1">
      <alignment horizontal="center" vertical="center" textRotation="255"/>
    </xf>
    <xf numFmtId="10" fontId="12" fillId="0" borderId="10" xfId="4" applyNumberFormat="1" applyFont="1" applyBorder="1" applyAlignment="1">
      <alignment horizontal="left" vertical="center" indent="1"/>
    </xf>
    <xf numFmtId="10" fontId="12" fillId="0" borderId="11" xfId="4" applyNumberFormat="1" applyFont="1" applyBorder="1" applyAlignment="1">
      <alignment horizontal="left" vertical="center" indent="1"/>
    </xf>
    <xf numFmtId="41" fontId="11" fillId="0" borderId="3" xfId="3" applyFont="1" applyBorder="1" applyAlignment="1">
      <alignment horizontal="center" vertical="center"/>
    </xf>
    <xf numFmtId="41" fontId="11" fillId="0" borderId="19" xfId="3" applyFont="1" applyBorder="1" applyAlignment="1">
      <alignment horizontal="center" vertical="center"/>
    </xf>
    <xf numFmtId="182" fontId="14" fillId="0" borderId="15" xfId="2" applyNumberFormat="1" applyFont="1" applyBorder="1" applyAlignment="1">
      <alignment horizontal="left" vertical="center" indent="1"/>
    </xf>
    <xf numFmtId="182" fontId="14" fillId="0" borderId="14" xfId="2" applyNumberFormat="1" applyFont="1" applyBorder="1" applyAlignment="1">
      <alignment horizontal="left" vertical="center" indent="1"/>
    </xf>
    <xf numFmtId="10" fontId="17" fillId="0" borderId="15" xfId="4" applyNumberFormat="1" applyFont="1" applyBorder="1" applyAlignment="1">
      <alignment horizontal="center" vertical="center"/>
    </xf>
    <xf numFmtId="10" fontId="17" fillId="0" borderId="14" xfId="4" applyNumberFormat="1" applyFont="1" applyBorder="1" applyAlignment="1">
      <alignment horizontal="center" vertical="center"/>
    </xf>
    <xf numFmtId="41" fontId="12" fillId="0" borderId="6" xfId="2" applyFont="1" applyBorder="1" applyAlignment="1">
      <alignment horizontal="center" vertical="center"/>
    </xf>
    <xf numFmtId="41" fontId="12" fillId="0" borderId="7" xfId="2" applyFont="1" applyBorder="1" applyAlignment="1">
      <alignment horizontal="center" vertical="center"/>
    </xf>
    <xf numFmtId="41" fontId="12" fillId="0" borderId="8" xfId="2" applyFont="1" applyBorder="1" applyAlignment="1">
      <alignment horizontal="center" vertical="center"/>
    </xf>
    <xf numFmtId="49" fontId="6" fillId="0" borderId="0" xfId="2" applyNumberFormat="1" applyFont="1" applyAlignment="1">
      <alignment horizontal="center" vertical="center"/>
    </xf>
    <xf numFmtId="41" fontId="9" fillId="0" borderId="2" xfId="3" applyFont="1" applyBorder="1" applyAlignment="1">
      <alignment horizontal="center" vertical="center"/>
    </xf>
    <xf numFmtId="41" fontId="12" fillId="0" borderId="4" xfId="2" applyNumberFormat="1" applyFont="1" applyBorder="1" applyAlignment="1">
      <alignment horizontal="left" vertical="center" shrinkToFit="1"/>
    </xf>
    <xf numFmtId="0" fontId="12" fillId="0" borderId="4" xfId="2" applyNumberFormat="1" applyFont="1" applyBorder="1" applyAlignment="1">
      <alignment horizontal="left" vertical="center" shrinkToFit="1"/>
    </xf>
    <xf numFmtId="177" fontId="15" fillId="0" borderId="4" xfId="2" applyNumberFormat="1" applyFont="1" applyBorder="1" applyAlignment="1">
      <alignment horizontal="right" vertical="center" shrinkToFit="1"/>
    </xf>
    <xf numFmtId="0" fontId="0" fillId="0" borderId="0" xfId="0" quotePrefix="1">
      <alignment vertical="center"/>
    </xf>
    <xf numFmtId="0" fontId="0" fillId="0" borderId="0" xfId="0" quotePrefix="1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</cellXfs>
  <cellStyles count="119">
    <cellStyle name="_x0004__x0004__x0019__x001b__x0004_$_x0010__x0010__x0008__x0001_" xfId="7"/>
    <cellStyle name="??&amp;O?&amp;H?_x0008__x000f__x0007_?_x0007__x0001__x0001_" xfId="8"/>
    <cellStyle name="??&amp;O?&amp;H?_x0008_??_x0007__x0001__x0001_" xfId="9"/>
    <cellStyle name="_(최종본10.18)(가칭)형곡고등학교 교사신축 BTL사업 기본설계용역" xfId="10"/>
    <cellStyle name="_건축내역" xfId="11"/>
    <cellStyle name="_광평초등학교 도서실 리모델링공사(8.4)" xfId="12"/>
    <cellStyle name="_군위내역서(A동)" xfId="13"/>
    <cellStyle name="_냉온수기 세관보수" xfId="14"/>
    <cellStyle name="_노후창호개체공사" xfId="15"/>
    <cellStyle name="_산동 농협동로지소 청사 신축공사-1" xfId="16"/>
    <cellStyle name="_산동 농협동로지소 청사 신축공사-1_1" xfId="17"/>
    <cellStyle name="_설계서 용지" xfId="18"/>
    <cellStyle name="_원가계산" xfId="19"/>
    <cellStyle name="_정보관건축내역(2층완성)" xfId="20"/>
    <cellStyle name="_천체투영실설치공사" xfId="21"/>
    <cellStyle name="_표지" xfId="22"/>
    <cellStyle name="_x0007_ _x000d__x000d_­­_x0007_ ­" xfId="23"/>
    <cellStyle name="1" xfId="24"/>
    <cellStyle name="19990216" xfId="25"/>
    <cellStyle name="AeE­ [0]_¼oAI¼º " xfId="26"/>
    <cellStyle name="AeE­_¼oAI¼º " xfId="27"/>
    <cellStyle name="AoA¤μCAo ¾EA½" xfId="28"/>
    <cellStyle name="AÞ¸¶ [0]_¼oAI¼º " xfId="29"/>
    <cellStyle name="AÞ¸¶_¼oAI¼º " xfId="30"/>
    <cellStyle name="C￥AØ_  FAB AIA¤  " xfId="31"/>
    <cellStyle name="Calc Currency (0)" xfId="32"/>
    <cellStyle name="category" xfId="33"/>
    <cellStyle name="Comma" xfId="34"/>
    <cellStyle name="Comma [0]" xfId="35"/>
    <cellStyle name="comma zerodec" xfId="36"/>
    <cellStyle name="Comma_ SG&amp;A Bridge " xfId="37"/>
    <cellStyle name="Comm뼬_E&amp;ONW2" xfId="38"/>
    <cellStyle name="Copied" xfId="39"/>
    <cellStyle name="Currency" xfId="40"/>
    <cellStyle name="Currency [0]" xfId="41"/>
    <cellStyle name="Currency_ SG&amp;A Bridge " xfId="42"/>
    <cellStyle name="Currency1" xfId="43"/>
    <cellStyle name="Date" xfId="44"/>
    <cellStyle name="Dollar (zero dec)" xfId="45"/>
    <cellStyle name="Entered" xfId="46"/>
    <cellStyle name="Fixed" xfId="47"/>
    <cellStyle name="ǦǦ_x0003_" xfId="48"/>
    <cellStyle name="Grey" xfId="49"/>
    <cellStyle name="HEADER" xfId="50"/>
    <cellStyle name="Header1" xfId="51"/>
    <cellStyle name="Header2" xfId="52"/>
    <cellStyle name="Heading1" xfId="53"/>
    <cellStyle name="Heading2" xfId="54"/>
    <cellStyle name="Input [yellow]" xfId="55"/>
    <cellStyle name="_x0001__x0002_ĵĵ_x0007_ ĵĵ_x000d__x000d_ƨƬ_x0001__x0002_ƨƬ_x0007__x000d_ǒǓ _x000d_ǜǜ_x000d__x000d_ǪǪ_x0007__x0007__x0005__x0005__x0010__x0001_ဠ" xfId="56"/>
    <cellStyle name="Milliers [0]_Arabian Spec" xfId="57"/>
    <cellStyle name="Milliers_Arabian Spec" xfId="58"/>
    <cellStyle name="Model" xfId="59"/>
    <cellStyle name="Mon?aire [0]_Arabian Spec" xfId="60"/>
    <cellStyle name="Mon?aire_Arabian Spec" xfId="61"/>
    <cellStyle name="Normal - Style1" xfId="62"/>
    <cellStyle name="Normal - Style2" xfId="63"/>
    <cellStyle name="Normal - Style3" xfId="64"/>
    <cellStyle name="Normal - Style4" xfId="65"/>
    <cellStyle name="Normal - Style5" xfId="66"/>
    <cellStyle name="Normal - Style6" xfId="67"/>
    <cellStyle name="Normal - Style7" xfId="68"/>
    <cellStyle name="Normal - Style8" xfId="69"/>
    <cellStyle name="Normal_ SG&amp;A Bridge " xfId="70"/>
    <cellStyle name="Percent" xfId="71"/>
    <cellStyle name="Percent [2]" xfId="72"/>
    <cellStyle name="Percent_내역서양식" xfId="73"/>
    <cellStyle name="RevList" xfId="74"/>
    <cellStyle name="_x0001__x0002_ƨƬ_x0007__x000d_ǒǓ _x000d_ǜǜ_x000d__x000d_ǪǪ_x0007__x0007__x0005__x0005__x0010__x0001_ဠ" xfId="75"/>
    <cellStyle name="subhead" xfId="76"/>
    <cellStyle name="Subtotal" xfId="77"/>
    <cellStyle name="title [1]" xfId="78"/>
    <cellStyle name="title [2]" xfId="79"/>
    <cellStyle name="Total" xfId="80"/>
    <cellStyle name="UM" xfId="81"/>
    <cellStyle name="_x0010__x0001_ဠ" xfId="82"/>
    <cellStyle name="고정소숫점" xfId="83"/>
    <cellStyle name="고정출력1" xfId="84"/>
    <cellStyle name="고정출력2" xfId="85"/>
    <cellStyle name="날짜" xfId="86"/>
    <cellStyle name="달러" xfId="87"/>
    <cellStyle name="뒤에 오는 하이퍼링크_가창중학교 교사 환경개선 사업공사" xfId="88"/>
    <cellStyle name="똿뗦먛귟 [0.00]_PRODUCT DETAIL Q1" xfId="89"/>
    <cellStyle name="똿뗦먛귟_PRODUCT DETAIL Q1" xfId="90"/>
    <cellStyle name="믅됞 [0.00]_PRODUCT DETAIL Q1" xfId="91"/>
    <cellStyle name="믅됞_PRODUCT DETAIL Q1" xfId="92"/>
    <cellStyle name="백분율 [0]" xfId="93"/>
    <cellStyle name="백분율 [2]" xfId="94"/>
    <cellStyle name="백분율 2" xfId="4"/>
    <cellStyle name="백분율 2 2" xfId="95"/>
    <cellStyle name="뷭?_?긚??_1" xfId="96"/>
    <cellStyle name="빨강" xfId="97"/>
    <cellStyle name="숫자(R)" xfId="98"/>
    <cellStyle name="쉼표 [0]" xfId="1" builtinId="6"/>
    <cellStyle name="쉼표 [0] 2" xfId="3"/>
    <cellStyle name="쉼표 [0] 3" xfId="6"/>
    <cellStyle name="쉼표 [0]_보문고(민무늬)" xfId="2"/>
    <cellStyle name="스타일 1" xfId="99"/>
    <cellStyle name="스타일 2" xfId="100"/>
    <cellStyle name="스타일 3" xfId="101"/>
    <cellStyle name="스타일 4" xfId="102"/>
    <cellStyle name="스타일 5" xfId="103"/>
    <cellStyle name="스타일 6" xfId="104"/>
    <cellStyle name="스타일 7" xfId="105"/>
    <cellStyle name="안건회계법인" xfId="106"/>
    <cellStyle name="원" xfId="107"/>
    <cellStyle name="자리수" xfId="108"/>
    <cellStyle name="자리수0" xfId="109"/>
    <cellStyle name="지정되지 않음" xfId="110"/>
    <cellStyle name="콤마 [0]" xfId="111"/>
    <cellStyle name="콤마 [2]" xfId="112"/>
    <cellStyle name="콤마_  종  합  " xfId="113"/>
    <cellStyle name="퍼센트" xfId="114"/>
    <cellStyle name="표준" xfId="0" builtinId="0"/>
    <cellStyle name="표준 2" xfId="115"/>
    <cellStyle name="표준 3" xfId="5"/>
    <cellStyle name="합산" xfId="116"/>
    <cellStyle name="화폐기호" xfId="117"/>
    <cellStyle name="화폐기호0" xfId="118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0-DWG/&#52404;&#50977;/XLS/ALL-XLS/ULSAN/PRIC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/EXCEL/&#45236;&#50669;&#49436;/&#50752;&#46041;&#51473;&#54617;&#44368;/&#45824;&#46020;&#44060;&#48156;&#45225;&#54408;1&#5226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54861;&#48372;&#44288;/&#49444;&#44228;&#50857;&#50669;/&#51456;&#44277;&#44288;&#47144;/&#53664;&#47785;&#45236;&#50669;&#49436;(0801)_&#52572;&#51333;&#4851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507\c\C72%20&#49892;&#54665;\&#49892;&#54665;&#45236;&#50669;&#49436;r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KSAN\&#51061;&#49328;&#49444;&#4422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3580;&#45768;&#49828;&#5110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4508;\&#54728;&#44508;\XX\&#45236;&#50669;&#49436;\&#44277;&#51452;\&#44277;&#51452;&#44288;&#47144;\&#48324;&#54364;&#45236;&#5066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45236;&#50669;&#49436;(&#44368;&#50977;&#51221;&#48372;)%20&#52509;&#522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erim_file\Heerim\2004&#45380;&#46020;%20&#49888;&#44508;&#48512;&#49436;&#48324;&#54260;&#45908;\16.&#51312;&#44221;&#46356;&#51088;&#51064;&#49892;\Project\2003\&#49892;&#49884;&#49444;&#44228;\17.&#44397;&#47549;&#49373;&#47932;&#51088;&#50896;&#44288;\&#52572;&#51333;&#50756;&#45225;&#46020;&#47732;&#50808;\&#45236;&#50669;\Windows\&#48148;&#53461;%20&#54868;&#47732;\&#50504;&#46041;&#52509;&#44292;&#45236;&#50669;&#49436;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LOTUS\9605P\BB_C-BD\OUT\Y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506\c\BACKUP\EXCEL\&#45236;&#50669;&#49436;\&#54812;&#51204;_&#52397;&#50868;\&#52397;&#50868;&#45824;&#54617;&#4436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1652;&#51077;&#46020;&#4719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&#51089;99-00\&#52632;&#52380;\&#48176;&#49688;&#4719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608;&#45209;&#50689;/&#52397;&#50868;&#45824;&#54617;&#44368;&#48143;&#54812;&#51204;&#45824;/&#52397;&#50868;&#45824;&#54617;&#4436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507\&#47196;&#52972;%20&#46356;&#49828;&#53356;%20(C)\507\2002&#45380;&#46020;%20&#44204;&#51201;\&#45432;&#51064;&#51204;&#47928;&#50836;&#50577;&#49884;&#49444;\&#51077;&#52272;&#45236;&#50669;(12&#50900;16&#51068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629;&#47924;/&#44277;&#49324;&#44228;&#50557;/2003/&#50689;&#44305;&#50896;&#51088;&#47141;%20&#48376;&#48512;&#49324;&#47924;&#49892;%20&#49888;&#52629;&#44277;&#49324;/&#50836;&#52397;&#47928;&#49436;/&#53664;&#477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액내역서"/>
    </sheetNames>
    <sheetDataSet>
      <sheetData sheetId="0" refreshError="1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원가계산"/>
      <sheetName val="건축집계"/>
      <sheetName val="건축토목내역"/>
      <sheetName val="설비집계"/>
      <sheetName val="설비내역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지입자재 집계표"/>
      <sheetName val="자재운반"/>
      <sheetName val="화물요율"/>
      <sheetName val="노무비"/>
      <sheetName val="자재비"/>
      <sheetName val="02년상반기장비부표"/>
      <sheetName val="이정표"/>
      <sheetName val="단가산출"/>
      <sheetName val="단가목록"/>
      <sheetName val="일반부표"/>
      <sheetName val="부표총괄표"/>
      <sheetName val=" 품셈"/>
      <sheetName val="품셈총괄표"/>
      <sheetName val="설계 내역서(1)"/>
      <sheetName val="경비율산정"/>
      <sheetName val="설계 내역서"/>
      <sheetName val="공사비예산서"/>
      <sheetName val="건축토목내역"/>
      <sheetName val="단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0">
          <cell r="A20">
            <v>2</v>
          </cell>
        </row>
        <row r="28">
          <cell r="A28">
            <v>3</v>
          </cell>
        </row>
        <row r="37">
          <cell r="A37">
            <v>4</v>
          </cell>
        </row>
        <row r="46">
          <cell r="A46">
            <v>5</v>
          </cell>
        </row>
        <row r="54">
          <cell r="A54">
            <v>6</v>
          </cell>
        </row>
        <row r="62">
          <cell r="A62">
            <v>7</v>
          </cell>
        </row>
        <row r="71">
          <cell r="A71">
            <v>8</v>
          </cell>
        </row>
        <row r="80">
          <cell r="A80">
            <v>9</v>
          </cell>
        </row>
        <row r="88">
          <cell r="A88">
            <v>10</v>
          </cell>
        </row>
        <row r="96">
          <cell r="A96">
            <v>11</v>
          </cell>
        </row>
        <row r="105">
          <cell r="A105">
            <v>12</v>
          </cell>
        </row>
        <row r="112">
          <cell r="A112">
            <v>13</v>
          </cell>
        </row>
        <row r="122">
          <cell r="A122">
            <v>14</v>
          </cell>
        </row>
        <row r="130">
          <cell r="A130">
            <v>15</v>
          </cell>
        </row>
        <row r="139">
          <cell r="A139">
            <v>16</v>
          </cell>
        </row>
        <row r="145">
          <cell r="A145">
            <v>17</v>
          </cell>
        </row>
        <row r="156">
          <cell r="A156">
            <v>18</v>
          </cell>
        </row>
        <row r="165">
          <cell r="A165">
            <v>19</v>
          </cell>
        </row>
        <row r="173">
          <cell r="A173">
            <v>20</v>
          </cell>
        </row>
        <row r="180">
          <cell r="A180">
            <v>21</v>
          </cell>
        </row>
        <row r="190">
          <cell r="A190">
            <v>22</v>
          </cell>
        </row>
        <row r="198">
          <cell r="A198">
            <v>23</v>
          </cell>
        </row>
        <row r="207">
          <cell r="A207">
            <v>24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T_sum"/>
      <sheetName val="sum"/>
      <sheetName val="내역서"/>
      <sheetName val="체육관"/>
      <sheetName val="내역서 (2)"/>
      <sheetName val="외자-내자"/>
      <sheetName val="창호잡철"/>
      <sheetName val="도장"/>
      <sheetName val="bicycle"/>
      <sheetName val="건축토목내역"/>
      <sheetName val="#REF"/>
      <sheetName val="집계"/>
      <sheetName val="수목단가"/>
      <sheetName val="시설수량표"/>
      <sheetName val="식재수량표"/>
      <sheetName val="일위목록"/>
      <sheetName val="자재단가"/>
      <sheetName val="단가산출"/>
      <sheetName val="산출내역서집계표"/>
      <sheetName val="실행내역서r"/>
      <sheetName val="노임 단가"/>
      <sheetName val="가도공"/>
      <sheetName val="일반부표"/>
      <sheetName val="정렬"/>
      <sheetName val="Macro1"/>
      <sheetName val="내역"/>
      <sheetName val="일위대가표"/>
      <sheetName val="수량산출"/>
      <sheetName val="집계표"/>
      <sheetName val="설비내역서"/>
      <sheetName val="건축내역서"/>
      <sheetName val="전기내역서"/>
      <sheetName val="1차"/>
      <sheetName val="내역서 _2_"/>
      <sheetName val="노임단가"/>
      <sheetName val="날개벽수량표"/>
      <sheetName val="소방"/>
      <sheetName val="기본자료"/>
      <sheetName val="분류작업"/>
      <sheetName val="식재가격"/>
      <sheetName val="식재총괄"/>
      <sheetName val="DATE"/>
      <sheetName val="맨홀수량"/>
      <sheetName val="현장관리비"/>
      <sheetName val="단가"/>
      <sheetName val="일위대가"/>
      <sheetName val="원가계산 (2)"/>
      <sheetName val="수량집계"/>
      <sheetName val="토목수량(공정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공사비예산서"/>
      <sheetName val="재료비"/>
      <sheetName val="노무비"/>
      <sheetName val="일위대가 "/>
      <sheetName val="품셈"/>
      <sheetName val="고동,고철"/>
      <sheetName val="견적비교(수배전반)"/>
      <sheetName val="견적비교(조명기구)"/>
      <sheetName val="산출총괄표"/>
      <sheetName val="집계표"/>
      <sheetName val="기성율 산출"/>
      <sheetName val="익산설계"/>
      <sheetName val="남대문빌딩"/>
      <sheetName val="sheet1"/>
      <sheetName val="실행철강하도"/>
      <sheetName val="횡배수관토공수량"/>
      <sheetName val="기성내역"/>
      <sheetName val="산출근거"/>
      <sheetName val="인부신상자료"/>
      <sheetName val="골조시행"/>
      <sheetName val="1,2공구원가계산서"/>
      <sheetName val="1공구산출내역서"/>
      <sheetName val="시운전연료비"/>
      <sheetName val="Sheet5"/>
      <sheetName val="원가계산서"/>
      <sheetName val="옵션"/>
      <sheetName val="투자효율분석"/>
      <sheetName val="시운전연료"/>
      <sheetName val="설계예시"/>
      <sheetName val="2공구산출내역"/>
      <sheetName val="기본단가표"/>
      <sheetName val="가스"/>
      <sheetName val="일일"/>
      <sheetName val="사업관리"/>
      <sheetName val="목차"/>
      <sheetName val="총괄내역서"/>
      <sheetName val="Y-WORK"/>
      <sheetName val="투찰내역"/>
      <sheetName val="99년원가"/>
      <sheetName val="일위대가"/>
      <sheetName val="표준건축비"/>
      <sheetName val="자재단가"/>
      <sheetName val="C3"/>
      <sheetName val="코드표"/>
      <sheetName val="문학간접"/>
      <sheetName val="수목데이타 "/>
      <sheetName val="노임단가"/>
      <sheetName val="내역서"/>
      <sheetName val="일위"/>
      <sheetName val="자재단가비교표"/>
      <sheetName val="예가표"/>
      <sheetName val="내역"/>
      <sheetName val="대림경상68억"/>
      <sheetName val="터파기및재료"/>
      <sheetName val="#REF"/>
      <sheetName val="환산"/>
      <sheetName val=" 갑지"/>
      <sheetName val="자료입력"/>
      <sheetName val="연습"/>
      <sheetName val="공통(20-91)"/>
      <sheetName val="노임"/>
      <sheetName val="정공공사"/>
      <sheetName val="직재"/>
      <sheetName val="공종별"/>
      <sheetName val="단가산출"/>
      <sheetName val="주요항목별"/>
      <sheetName val="BSD (2)"/>
      <sheetName val="실행간접비"/>
      <sheetName val="내역서 (2)"/>
      <sheetName val="일위_파일"/>
      <sheetName val="여과지동"/>
      <sheetName val="기초자료"/>
      <sheetName val="날개벽수량표"/>
      <sheetName val="소화실적"/>
      <sheetName val="준검 내역서"/>
      <sheetName val="산수배수"/>
      <sheetName val="시화점실행"/>
      <sheetName val="일반부표"/>
      <sheetName val="신우"/>
      <sheetName val="별표 "/>
      <sheetName val="BID"/>
      <sheetName val="원가서"/>
      <sheetName val="기계내역"/>
      <sheetName val="지급자재"/>
      <sheetName val="견적서갑지연속"/>
      <sheetName val="BJJIN"/>
      <sheetName val="TB-내역서"/>
      <sheetName val="금액내역서"/>
      <sheetName val="원가계산서(변경)"/>
      <sheetName val="2"/>
      <sheetName val="9GNG운반"/>
      <sheetName val="경산"/>
      <sheetName val="수토공단위당"/>
      <sheetName val="수곡내역"/>
      <sheetName val="서울산업대(토)"/>
      <sheetName val="일위대가표"/>
      <sheetName val="간접"/>
    </sheetNames>
    <definedNames>
      <definedName name="이윤" refersTo="#REF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자료입력"/>
      <sheetName val="직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예산서 (2)"/>
      <sheetName val="설계 내역서 (2)"/>
      <sheetName val="공사비예산서"/>
      <sheetName val="설계 내역서"/>
      <sheetName val="품셈총괄표"/>
      <sheetName val=" 품셈"/>
      <sheetName val="장비부표총괄표"/>
      <sheetName val="부표총괄표"/>
      <sheetName val="일반부표"/>
      <sheetName val="별표총괄표"/>
      <sheetName val="별표 (2)"/>
      <sheetName val="사급자재"/>
      <sheetName val="지입자재"/>
      <sheetName val="자재수량"/>
      <sheetName val="토량총괄"/>
      <sheetName val="토적계산"/>
      <sheetName val="구조물토량"/>
      <sheetName val="우수평균깊이"/>
      <sheetName val="구조물수량산출"/>
      <sheetName val="자료"/>
      <sheetName val="단가"/>
      <sheetName val="Sheet11"/>
      <sheetName val="Sheet12"/>
      <sheetName val="Sheet13"/>
      <sheetName val="Sheet14"/>
      <sheetName val="Sheet15"/>
      <sheetName val="Sheet16"/>
      <sheetName val="일반부표총괄"/>
      <sheetName val="별 표"/>
      <sheetName val="별표총괄"/>
      <sheetName val="품셈TABLE"/>
      <sheetName val="견적 조건 변경사항"/>
      <sheetName val="단지내-공내역"/>
      <sheetName val="Sheet2"/>
      <sheetName val="Sheet3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자재단가조사표-수목"/>
      <sheetName val="별표 "/>
      <sheetName val="품셈표"/>
      <sheetName val="품 셈"/>
      <sheetName val="부표"/>
      <sheetName val="부표 TABLE"/>
      <sheetName val="Sheet4"/>
      <sheetName val="Sheet5"/>
      <sheetName val="Sheet6"/>
      <sheetName val="노임단가"/>
      <sheetName val="공통가설(현장검토안)"/>
      <sheetName val="별표내역"/>
      <sheetName val="3BL공동구 수량"/>
      <sheetName val="자재집계표"/>
      <sheetName val="토목"/>
      <sheetName val="TB-내역서"/>
      <sheetName val="PIPE(UG)내역"/>
      <sheetName val="자료입력"/>
      <sheetName val="원가계산"/>
      <sheetName val="금액내역서"/>
      <sheetName val="원가계산서(남측)"/>
      <sheetName val="견적서"/>
      <sheetName val="도급"/>
      <sheetName val="총괄-1"/>
      <sheetName val="실행내역"/>
      <sheetName val="일위대가표"/>
      <sheetName val="시설물기초"/>
      <sheetName val="단가표"/>
      <sheetName val="EJ"/>
      <sheetName val="우,오수"/>
      <sheetName val="간접경상비"/>
      <sheetName val="을지"/>
      <sheetName val="품셈"/>
      <sheetName val="종단계산"/>
      <sheetName val="포장(수량)-관로부"/>
      <sheetName val="오억미만"/>
      <sheetName val="일위대가목록"/>
      <sheetName val="일위대가"/>
      <sheetName val="JOIN(2span)"/>
      <sheetName val="값"/>
      <sheetName val="일위"/>
      <sheetName val="시중노임단가"/>
      <sheetName val="기본단가표"/>
      <sheetName val="표준단면수량(출력안함)"/>
      <sheetName val="노임"/>
      <sheetName val="접속도로1"/>
      <sheetName val="별총"/>
      <sheetName val="부표총괄"/>
      <sheetName val="품셈1-"/>
      <sheetName val="중기"/>
      <sheetName val="2000년1차"/>
      <sheetName val="NYS"/>
      <sheetName val="플랜트 설치"/>
      <sheetName val="AABS내역"/>
      <sheetName val="보차도경계석"/>
      <sheetName val="시멘트"/>
      <sheetName val="총물량"/>
      <sheetName val="정렬"/>
      <sheetName val="6-1. 관개량조서"/>
      <sheetName val="단중"/>
      <sheetName val="갑지"/>
      <sheetName val="별표집계"/>
      <sheetName val="건축"/>
      <sheetName val="Ⅴ-2.공종별내역"/>
      <sheetName val="접속도로"/>
      <sheetName val="인건비"/>
      <sheetName val="공사개요"/>
      <sheetName val="부대공(집계)"/>
      <sheetName val="식생블럭단위수량"/>
      <sheetName val="부대내역"/>
      <sheetName val="토목내역서"/>
      <sheetName val="sw1"/>
      <sheetName val="NOMUBI"/>
      <sheetName val="내역"/>
      <sheetName val="내역서"/>
      <sheetName val="소방"/>
      <sheetName val="투찰(하수)"/>
      <sheetName val="경비_원본"/>
      <sheetName val="LIST"/>
      <sheetName val="설계예시"/>
      <sheetName val="PUMP"/>
      <sheetName val="VENDOR LIST"/>
      <sheetName val="공통비"/>
      <sheetName val="6동"/>
      <sheetName val="프랜트면허"/>
      <sheetName val="실행"/>
      <sheetName val="예산M2"/>
      <sheetName val="견적의뢰"/>
      <sheetName val="2.품제O호표"/>
      <sheetName val="#REF"/>
      <sheetName val="기성내역서표지"/>
      <sheetName val="00상노임"/>
      <sheetName val="잡설비내역"/>
      <sheetName val="에너지요금"/>
      <sheetName val="토공사"/>
      <sheetName val="제품별절단길이-0628"/>
      <sheetName val="절단길이-CODE4"/>
      <sheetName val="색상코드-CODE5,6,7,8"/>
      <sheetName val="참조-(1)"/>
      <sheetName val="기초일위"/>
      <sheetName val="일위대가목차"/>
      <sheetName val="집계"/>
      <sheetName val="Macro1"/>
      <sheetName val="구조물"/>
      <sheetName val="DATE"/>
      <sheetName val="가시설(TYPE-A)"/>
      <sheetName val="1-1평균터파기고(1)"/>
      <sheetName val="외주비"/>
      <sheetName val="BID"/>
      <sheetName val="대구칠곡5전기"/>
      <sheetName val="단중표"/>
      <sheetName val="Sheet1"/>
      <sheetName val="1월"/>
      <sheetName val="지질조사"/>
      <sheetName val="하수급견적대비"/>
      <sheetName val="관계주식"/>
      <sheetName val="평균터파기고(1-2,ASP)"/>
      <sheetName val="국내"/>
      <sheetName val="중소기업"/>
      <sheetName val="총괄표"/>
      <sheetName val="SLAB&quot;1&quot;"/>
      <sheetName val="몰탈재료산출"/>
      <sheetName val="사다리"/>
      <sheetName val="정부노임"/>
      <sheetName val="설계기준"/>
      <sheetName val="교통대책내역"/>
      <sheetName val="수량산출서"/>
      <sheetName val="일위대가표집계표"/>
      <sheetName val="포장공사"/>
      <sheetName val="정부노임단가"/>
      <sheetName val="장비별표(오거보링)(Ø400)(12M)"/>
      <sheetName val="명단"/>
      <sheetName val="guard(mac)"/>
      <sheetName val="부대공Ⅱ"/>
      <sheetName val="원가계산서"/>
      <sheetName val="밸브설치"/>
      <sheetName val="건축직"/>
      <sheetName val="마감"/>
      <sheetName val="우수맨홀공제단위수량"/>
      <sheetName val="원본"/>
      <sheetName val="P.M 별"/>
      <sheetName val="목차"/>
      <sheetName val="갑지(요약)"/>
      <sheetName val="대가표(품셈)"/>
      <sheetName val="접속도로집계"/>
      <sheetName val="물량표"/>
      <sheetName val="200"/>
      <sheetName val="전기"/>
      <sheetName val="내역_ver1.0"/>
      <sheetName val="남양내역"/>
      <sheetName val="직노"/>
      <sheetName val="이자율"/>
      <sheetName val="이익영"/>
      <sheetName val="분수장비시설수량"/>
      <sheetName val="갑지(추정)"/>
      <sheetName val="ITEM"/>
      <sheetName val="공사내역"/>
      <sheetName val="청주(철골발주의뢰서)"/>
      <sheetName val="정공공사"/>
      <sheetName val="입고장부 (4)"/>
      <sheetName val="2002상반기노임기준"/>
      <sheetName val="빙장비사양"/>
      <sheetName val="장비사양"/>
      <sheetName val="자재단가"/>
      <sheetName val="평자재단가"/>
      <sheetName val="공통가설"/>
      <sheetName val="건축공사"/>
      <sheetName val="조명시설"/>
      <sheetName val="품목"/>
      <sheetName val="I一般比"/>
      <sheetName val="직재"/>
      <sheetName val="Customer Databas"/>
      <sheetName val="laroux"/>
      <sheetName val="전기관급내역서"/>
      <sheetName val="전기관급내역총계"/>
      <sheetName val="전기토목총괄"/>
      <sheetName val="토목내역총계"/>
      <sheetName val="전기내역총계"/>
      <sheetName val="전기내역서"/>
      <sheetName val="일위대가표-1"/>
      <sheetName val="일위대가표-2"/>
      <sheetName val="일위대가표-3"/>
      <sheetName val="일위대가표-4"/>
      <sheetName val="일위대가표-5"/>
      <sheetName val="일위대가표-4 (2)"/>
      <sheetName val="단가산출서"/>
      <sheetName val="재료비 "/>
      <sheetName val="중기총괄"/>
      <sheetName val="중기손료"/>
      <sheetName val="중기단가"/>
      <sheetName val="계수"/>
      <sheetName val="환율"/>
      <sheetName val="유류대"/>
      <sheetName val="중시노임"/>
      <sheetName val="관급내역서"/>
      <sheetName val="관급내역총계"/>
      <sheetName val="터파기및재료"/>
      <sheetName val="인건-측정"/>
      <sheetName val="Y-WORK"/>
      <sheetName val="골조시행"/>
      <sheetName val="설 계"/>
      <sheetName val="토공집계표"/>
      <sheetName val="지급자재"/>
      <sheetName val="기계경비(시간당)"/>
      <sheetName val="A3.공사비 검토"/>
      <sheetName val="변경총괄표"/>
      <sheetName val="재공품"/>
      <sheetName val="입력자료(노무비)"/>
      <sheetName val="식재수량표"/>
      <sheetName val="출력X"/>
      <sheetName val="품목테이블"/>
      <sheetName val="기본일위"/>
      <sheetName val="합계금액"/>
      <sheetName val="수량산출서 갑지"/>
      <sheetName val="MOTOR"/>
      <sheetName val="101동"/>
      <sheetName val="단가 및 재료비"/>
      <sheetName val="주차구획선수량"/>
      <sheetName val="3.3수량집계"/>
      <sheetName val="총괄원가계산서"/>
      <sheetName val="원가"/>
      <sheetName val="잡비"/>
      <sheetName val="6호기"/>
      <sheetName val="유림골조"/>
      <sheetName val="설계예산서"/>
      <sheetName val="품셈목록"/>
      <sheetName val="Macro(전선)"/>
      <sheetName val="inputdata"/>
      <sheetName val="제잡비(주공종)"/>
      <sheetName val="별표 (1)"/>
      <sheetName val="9-1차이내역"/>
      <sheetName val="노임대가"/>
      <sheetName val="1062-X방향 "/>
      <sheetName val="SIL98"/>
      <sheetName val="산출근거"/>
      <sheetName val="가시설흙막이"/>
      <sheetName val="집계표"/>
      <sheetName val="SG"/>
      <sheetName val="견"/>
      <sheetName val="공사비산출내역"/>
      <sheetName val="선수금"/>
      <sheetName val="출자한도"/>
      <sheetName val="MIJIBI"/>
      <sheetName val="식재일위"/>
      <sheetName val="공주방향"/>
      <sheetName val="인건비 "/>
      <sheetName val="조명율표"/>
      <sheetName val="내역조적"/>
      <sheetName val="최종견"/>
      <sheetName val="06-BATCH "/>
      <sheetName val="산출(열차무선)"/>
      <sheetName val="산출(역무통신)"/>
      <sheetName val="C3.토목_옹벽"/>
      <sheetName val="A6.샤시등"/>
      <sheetName val="표지"/>
      <sheetName val="감가상각"/>
      <sheetName val="산출내역서"/>
      <sheetName val="부분별수량산출(조합기초)"/>
      <sheetName val="노무비"/>
      <sheetName val="(C)원내역"/>
      <sheetName val="견적대비"/>
      <sheetName val="세부내역"/>
      <sheetName val="전기일위대가"/>
      <sheetName val="공사비예산서_(2)"/>
      <sheetName val="설계_내역서_(2)"/>
      <sheetName val="설계_내역서"/>
      <sheetName val="_품셈"/>
      <sheetName val="별표_(2)"/>
      <sheetName val="별_표"/>
      <sheetName val="견적_조건_변경사항"/>
      <sheetName val="3BL공동구_수량"/>
      <sheetName val="별표_"/>
      <sheetName val="품_셈"/>
      <sheetName val="부표_TABLE"/>
      <sheetName val="6-1__관개량조서"/>
      <sheetName val="플랜트_설치"/>
      <sheetName val="Ⅴ-2_공종별내역"/>
      <sheetName val="VENDOR_LIST"/>
      <sheetName val="2_품제O호표"/>
      <sheetName val="P_M_별"/>
      <sheetName val="A3_공사비_검토"/>
      <sheetName val="내역_ver1_0"/>
      <sheetName val="1F"/>
      <sheetName val="#3_일위대가목록"/>
      <sheetName val="비탈면보호공수량산출"/>
      <sheetName val="제잡비"/>
      <sheetName val="단위단가"/>
      <sheetName val="MAIN_TABLE"/>
      <sheetName val="ABUT수량-A1"/>
      <sheetName val="관리비"/>
      <sheetName val="견적대비표"/>
      <sheetName val="2호맨홀공제수량"/>
      <sheetName val="1.취수장"/>
      <sheetName val="우수받이"/>
      <sheetName val="98지급계획"/>
      <sheetName val="노임단가명세표"/>
      <sheetName val="교대(A1)"/>
      <sheetName val="인부노임"/>
      <sheetName val="AP1"/>
      <sheetName val="DATA"/>
      <sheetName val="BOX전기내역"/>
      <sheetName val="대로근거"/>
      <sheetName val="수량-77m)"/>
      <sheetName val="공정코드"/>
      <sheetName val="우배수"/>
      <sheetName val="#3E1_GCR"/>
      <sheetName val="재료"/>
      <sheetName val="자재단가비교표"/>
      <sheetName val="포장복구집계"/>
      <sheetName val="입찰"/>
      <sheetName val="현경"/>
      <sheetName val="관리,공감"/>
      <sheetName val="Total"/>
      <sheetName val="배수공 시멘트 및 골재량 산출"/>
      <sheetName val="SCH"/>
      <sheetName val="준검 내역서"/>
      <sheetName val="하조서"/>
      <sheetName val="손익분석"/>
      <sheetName val="토공총괄표"/>
      <sheetName val="별첨1"/>
      <sheetName val="기계경비일람"/>
      <sheetName val="DANGA"/>
      <sheetName val="Dae_Jiju"/>
      <sheetName val="총괄"/>
      <sheetName val="총괄내역서"/>
      <sheetName val="연습"/>
      <sheetName val="철집"/>
      <sheetName val="단가_및_재료비"/>
      <sheetName val="공사비예산서_(2)1"/>
      <sheetName val="설계_내역서_(2)1"/>
      <sheetName val="설계_내역서1"/>
      <sheetName val="_품셈1"/>
      <sheetName val="별표_(2)1"/>
      <sheetName val="별_표1"/>
      <sheetName val="견적_조건_변경사항1"/>
      <sheetName val="별표_1"/>
      <sheetName val="품_셈1"/>
      <sheetName val="부표_TABLE1"/>
      <sheetName val="3BL공동구_수량1"/>
      <sheetName val="단가_및_재료비1"/>
      <sheetName val="6-1__관개량조서1"/>
      <sheetName val="플랜트_설치1"/>
      <sheetName val="Ⅴ-2_공종별내역1"/>
      <sheetName val="VENDOR_LIST1"/>
      <sheetName val="T13(P68~72,78)"/>
      <sheetName val="98수문일위"/>
      <sheetName val="2002공임"/>
      <sheetName val="2002자재가격"/>
      <sheetName val="퇴직금(울산천상)"/>
      <sheetName val="방수"/>
      <sheetName val="단양 00 아파트-세부내역"/>
      <sheetName val="각종양식"/>
      <sheetName val="말뚝지지력산정"/>
      <sheetName val="명세서"/>
      <sheetName val="골조공사"/>
      <sheetName val="설계명세서"/>
      <sheetName val="일위목차"/>
      <sheetName val="ilch"/>
      <sheetName val="BEND LOSS"/>
      <sheetName val="기초자료입력"/>
      <sheetName val="예정공정-전체"/>
      <sheetName val="중기사용료"/>
      <sheetName val="95년12월말"/>
      <sheetName val="품셈총괄"/>
      <sheetName val="개산공사비"/>
      <sheetName val="내역서(기성청구)"/>
      <sheetName val="4.2.1 마루높이 검토"/>
      <sheetName val="주관사업"/>
      <sheetName val="-배수구조총재료"/>
      <sheetName val="전체내역"/>
      <sheetName val="부총"/>
      <sheetName val="단가대비표"/>
      <sheetName val="개요"/>
      <sheetName val="DB"/>
      <sheetName val="총공사내역서"/>
      <sheetName val="DATA1"/>
      <sheetName val="TABLE"/>
      <sheetName val="장비임대료"/>
      <sheetName val="BD운반거리"/>
      <sheetName val="1차증가원가계산"/>
      <sheetName val="상하차비용"/>
      <sheetName val="별표"/>
      <sheetName val="평3"/>
      <sheetName val="토공(우물통,기타) "/>
      <sheetName val="용소리교"/>
      <sheetName val="포장공"/>
      <sheetName val="전기단가조사서"/>
      <sheetName val="설계조건"/>
      <sheetName val="말뚝설계"/>
      <sheetName val="XL4Poppy"/>
      <sheetName val="성서방향-교대(A2)"/>
      <sheetName val="주요수량증감"/>
      <sheetName val="22인공"/>
      <sheetName val="배수통관(좌)"/>
      <sheetName val="견적을지"/>
      <sheetName val="당초"/>
      <sheetName val="토목노임단가"/>
      <sheetName val="동측급수"/>
      <sheetName val="영창26"/>
      <sheetName val="품목현황"/>
      <sheetName val="경비일반이윤변경"/>
      <sheetName val="재료변경"/>
      <sheetName val="rate"/>
      <sheetName val="6.이토처리시간"/>
      <sheetName val="별표(1)"/>
      <sheetName val="설계명세"/>
      <sheetName val="INPUT"/>
      <sheetName val="공사설명서"/>
      <sheetName val="일위목록"/>
      <sheetName val="자재테이블"/>
      <sheetName val="현장"/>
      <sheetName val="99노임기준"/>
      <sheetName val="공예을"/>
      <sheetName val="1"/>
      <sheetName val="금융비용"/>
      <sheetName val="여과지동"/>
      <sheetName val="범용개발순소요비용"/>
      <sheetName val="기계경비목록"/>
      <sheetName val="단가비교표"/>
      <sheetName val="중기근거"/>
      <sheetName val="기계경비"/>
      <sheetName val="예산명세서"/>
      <sheetName val="지구단위계획"/>
      <sheetName val="REINF."/>
      <sheetName val="LOADS"/>
      <sheetName val="SCHEDULE"/>
      <sheetName val="ELECTRIC"/>
      <sheetName val="퇴직공제부금산출근거"/>
      <sheetName val="DATA 입력란"/>
      <sheetName val="공통부대비"/>
      <sheetName val="견적"/>
      <sheetName val="장비가동"/>
      <sheetName val="설계내역"/>
      <sheetName val="일위대가1"/>
      <sheetName val="3본사"/>
      <sheetName val="삼보지질"/>
      <sheetName val="총집계"/>
      <sheetName val="집계표 (2)"/>
      <sheetName val="VXXXXXXX"/>
      <sheetName val="설계"/>
      <sheetName val="수량산출"/>
      <sheetName val="차수공개요"/>
      <sheetName val="포장단면별단위수량"/>
      <sheetName val="공사품의서"/>
      <sheetName val="맨홀수량산출"/>
      <sheetName val="전기_x0002__x0000_韈G"/>
      <sheetName val=""/>
      <sheetName val="공종별적용단가"/>
      <sheetName val="동원인원"/>
      <sheetName val="찍기"/>
      <sheetName val="969910( R)"/>
      <sheetName val="사본 - b_balju"/>
      <sheetName val="토적계산서"/>
      <sheetName val="천안IP공장자100노100물량110할증"/>
      <sheetName val="품목단가"/>
      <sheetName val="기계설비"/>
      <sheetName val="Baby일위대가"/>
      <sheetName val="교각별철근수량집계표"/>
      <sheetName val="데이타"/>
      <sheetName val="1.수인터널"/>
      <sheetName val="산출내역서집계표"/>
      <sheetName val="내역(가지)"/>
      <sheetName val="입찰안"/>
      <sheetName val="실행철강하도"/>
      <sheetName val="WEIGHT"/>
      <sheetName val="cable산출"/>
      <sheetName val="입찰보고"/>
      <sheetName val="토사(PE)"/>
      <sheetName val="대가호표"/>
      <sheetName val="철골"/>
      <sheetName val="입상내역"/>
      <sheetName val="세골재  T2 변경 현황"/>
      <sheetName val="토목공사"/>
      <sheetName val="저"/>
      <sheetName val="산출표"/>
      <sheetName val="대치판정"/>
      <sheetName val="관급"/>
      <sheetName val="설비"/>
      <sheetName val="fursys"/>
      <sheetName val="설계내역서"/>
      <sheetName val="근로자자료입력"/>
      <sheetName val="참고자료"/>
      <sheetName val="수량명세서"/>
      <sheetName val="관개"/>
      <sheetName val="실행단가"/>
      <sheetName val="년도별시공"/>
      <sheetName val="TB_내역서"/>
      <sheetName val="우주화성공장"/>
      <sheetName val="2축기둥해석"/>
      <sheetName val="VXXXXX"/>
      <sheetName val="현장관리비데이타"/>
      <sheetName val="대비"/>
      <sheetName val="잡철물"/>
      <sheetName val="연습장소"/>
      <sheetName val="각종단가"/>
      <sheetName val="산출기초"/>
      <sheetName val="7. 현장관리비 "/>
      <sheetName val="6. 안전관리비"/>
      <sheetName val="단면"/>
      <sheetName val="기성2"/>
      <sheetName val="입력자료"/>
      <sheetName val="건축비목군분류"/>
      <sheetName val="자단"/>
      <sheetName val="품셈표-환경공사"/>
      <sheetName val="신우"/>
      <sheetName val="APT"/>
      <sheetName val="일위대가(1)"/>
      <sheetName val="기계공사비집계(원안)"/>
      <sheetName val="새공통"/>
      <sheetName val="건재양식"/>
      <sheetName val="삭제금지단가"/>
      <sheetName val="공사비"/>
      <sheetName val="날개벽(시점좌측)"/>
      <sheetName val="차액보증"/>
      <sheetName val="SRC-B3U2"/>
      <sheetName val="적용토목"/>
      <sheetName val="건축내역서"/>
      <sheetName val="-기성청구내역서.xlsx"/>
      <sheetName val="3.하중산정4.지지력"/>
      <sheetName val="직영2"/>
      <sheetName val="6.일위목록"/>
      <sheetName val="9.단가조사서"/>
      <sheetName val="변화치수"/>
      <sheetName val="지수링 단위수량"/>
      <sheetName val="맨홀천공및반구연결거푸집집계"/>
      <sheetName val="오수맨홀평균높이"/>
      <sheetName val="토공"/>
      <sheetName val="6PILE  (돌출)"/>
      <sheetName val="배수장토목공사비"/>
      <sheetName val="특수조명기구 단가조사서"/>
      <sheetName val="1호맨홀토공"/>
      <sheetName val="내역서1"/>
      <sheetName val="대가목록"/>
      <sheetName val="요율"/>
      <sheetName val="2공구산출내역"/>
      <sheetName val="기본가정"/>
      <sheetName val="장외반출및폐기물 "/>
      <sheetName val="부대단위수량"/>
      <sheetName val="노무비집계"/>
      <sheetName val="지수"/>
      <sheetName val="15100"/>
      <sheetName val="공사비총괄표"/>
      <sheetName val="원가계산 (2)"/>
      <sheetName val="제잡비계산"/>
      <sheetName val="0217상가미분양자산"/>
      <sheetName val="내용"/>
      <sheetName val="YC구입"/>
      <sheetName val="코드표"/>
      <sheetName val="구조물총"/>
      <sheetName val="단면 (2)"/>
      <sheetName val="증감대비"/>
      <sheetName val="인사자료총집계"/>
      <sheetName val="하수처리장"/>
      <sheetName val="2000전체분"/>
      <sheetName val="전체"/>
      <sheetName val="퍼스트"/>
      <sheetName val="경비공통"/>
      <sheetName val="포장수량집계"/>
      <sheetName val="샌딩 에폭시 도장"/>
      <sheetName val="스텐문틀설치"/>
      <sheetName val="일반문틀 설치"/>
      <sheetName val="장비집계"/>
      <sheetName val="품셈(기초)"/>
      <sheetName val="기계사급자재"/>
      <sheetName val="4.전기"/>
      <sheetName val="태안9)3-2)원내역"/>
      <sheetName val="코드"/>
      <sheetName val="공종목록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>
        <row r="2">
          <cell r="C2" t="str">
            <v>철골공</v>
          </cell>
          <cell r="D2">
            <v>58845</v>
          </cell>
        </row>
        <row r="3">
          <cell r="C3" t="str">
            <v>콘크리트공</v>
          </cell>
          <cell r="D3">
            <v>57135</v>
          </cell>
        </row>
        <row r="4">
          <cell r="C4" t="str">
            <v>용 접 공</v>
          </cell>
          <cell r="D4">
            <v>52064</v>
          </cell>
        </row>
        <row r="5">
          <cell r="C5" t="str">
            <v>보통인부</v>
          </cell>
          <cell r="D5">
            <v>29933</v>
          </cell>
        </row>
        <row r="6">
          <cell r="C6" t="str">
            <v>특별인부</v>
          </cell>
          <cell r="D6">
            <v>43490</v>
          </cell>
        </row>
        <row r="7">
          <cell r="C7" t="str">
            <v>형틀목공</v>
          </cell>
          <cell r="D7">
            <v>61835</v>
          </cell>
        </row>
        <row r="8">
          <cell r="C8" t="str">
            <v>철근공</v>
          </cell>
          <cell r="D8">
            <v>61510</v>
          </cell>
        </row>
        <row r="9">
          <cell r="C9" t="str">
            <v>철    공</v>
          </cell>
          <cell r="D9">
            <v>58947</v>
          </cell>
        </row>
        <row r="10">
          <cell r="C10" t="str">
            <v>강판구멍뚫기</v>
          </cell>
          <cell r="D10">
            <v>85339.7</v>
          </cell>
        </row>
        <row r="11">
          <cell r="C11" t="str">
            <v>조   수</v>
          </cell>
          <cell r="D11">
            <v>29933</v>
          </cell>
        </row>
        <row r="12">
          <cell r="C12" t="str">
            <v>풀기</v>
          </cell>
          <cell r="D12">
            <v>609</v>
          </cell>
        </row>
        <row r="13">
          <cell r="C13" t="str">
            <v>보 링 공</v>
          </cell>
          <cell r="D13">
            <v>44584</v>
          </cell>
        </row>
        <row r="14">
          <cell r="C14" t="str">
            <v>비  트</v>
          </cell>
          <cell r="D14">
            <v>627000</v>
          </cell>
        </row>
        <row r="15">
          <cell r="C15" t="str">
            <v>TRACK CRANE</v>
          </cell>
          <cell r="D15">
            <v>2817</v>
          </cell>
        </row>
        <row r="16">
          <cell r="C16" t="str">
            <v>TRACK CRANE(인)</v>
          </cell>
          <cell r="D16">
            <v>15742</v>
          </cell>
        </row>
        <row r="17">
          <cell r="C17" t="str">
            <v>TRACK CRANE(경비)</v>
          </cell>
          <cell r="D17">
            <v>17824</v>
          </cell>
        </row>
        <row r="18">
          <cell r="C18" t="str">
            <v>VIBRO HAMMER</v>
          </cell>
          <cell r="D18">
            <v>11458</v>
          </cell>
        </row>
        <row r="19">
          <cell r="C19" t="str">
            <v>TRUCK CRANE</v>
          </cell>
          <cell r="D19">
            <v>2114</v>
          </cell>
        </row>
        <row r="20">
          <cell r="C20" t="str">
            <v>TRUCK CRANE(인)</v>
          </cell>
          <cell r="D20">
            <v>15742</v>
          </cell>
        </row>
        <row r="21">
          <cell r="C21" t="str">
            <v>TRUCK CRANE(경)</v>
          </cell>
          <cell r="D21">
            <v>22450</v>
          </cell>
        </row>
        <row r="22">
          <cell r="C22" t="str">
            <v>수작업반장</v>
          </cell>
          <cell r="D22">
            <v>57103</v>
          </cell>
        </row>
        <row r="23">
          <cell r="C23" t="str">
            <v>비 계 공</v>
          </cell>
          <cell r="D23">
            <v>65265</v>
          </cell>
        </row>
        <row r="24">
          <cell r="C24" t="str">
            <v>대 장 공</v>
          </cell>
          <cell r="D24">
            <v>47273</v>
          </cell>
        </row>
        <row r="25">
          <cell r="C25" t="str">
            <v>판 재(100×150×1,700m/m)</v>
          </cell>
          <cell r="D25">
            <v>152694</v>
          </cell>
        </row>
        <row r="26">
          <cell r="C26" t="str">
            <v>철    판</v>
          </cell>
        </row>
        <row r="27">
          <cell r="C27" t="str">
            <v>강판절단(수동)</v>
          </cell>
        </row>
        <row r="28">
          <cell r="C28" t="str">
            <v>용접(FILLET)</v>
          </cell>
        </row>
        <row r="29">
          <cell r="C29" t="str">
            <v>더블롯드</v>
          </cell>
        </row>
        <row r="30">
          <cell r="C30" t="str">
            <v>특수첨단장치</v>
          </cell>
        </row>
        <row r="31">
          <cell r="C31" t="str">
            <v>크라운비트</v>
          </cell>
        </row>
        <row r="32">
          <cell r="C32" t="str">
            <v>중급기술자</v>
          </cell>
        </row>
        <row r="33">
          <cell r="C33" t="str">
            <v>기 계 공</v>
          </cell>
          <cell r="D33">
            <v>51132</v>
          </cell>
        </row>
        <row r="34">
          <cell r="C34" t="str">
            <v>전    공</v>
          </cell>
          <cell r="D34">
            <v>54702</v>
          </cell>
        </row>
        <row r="35">
          <cell r="C35" t="str">
            <v>배 관 공</v>
          </cell>
        </row>
        <row r="36">
          <cell r="C36" t="str">
            <v>중급기능사</v>
          </cell>
        </row>
        <row r="37">
          <cell r="C37" t="str">
            <v>중기운전사</v>
          </cell>
          <cell r="D37">
            <v>41444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/>
      <sheetData sheetId="597" refreshError="1"/>
      <sheetData sheetId="598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방지분원가"/>
      <sheetName val="표     지"/>
      <sheetName val="산출내역집계표"/>
      <sheetName val="원가계산서"/>
      <sheetName val="총괄집계표"/>
      <sheetName val="건축집계표"/>
      <sheetName val="건축내역서"/>
      <sheetName val="토목집계표"/>
      <sheetName val="토목내역서"/>
      <sheetName val="조경집계표"/>
      <sheetName val="조경내역서"/>
      <sheetName val="설비집계표"/>
      <sheetName val="설비내역서"/>
      <sheetName val="소방집계표"/>
      <sheetName val="소방내역서"/>
      <sheetName val="전기집계표"/>
      <sheetName val="전기내역서"/>
      <sheetName val="원가계산서 (2)"/>
    </sheetNames>
    <sheetDataSet>
      <sheetData sheetId="0"/>
      <sheetData sheetId="1"/>
      <sheetData sheetId="2"/>
      <sheetData sheetId="3"/>
      <sheetData sheetId="4">
        <row r="29">
          <cell r="F29">
            <v>1792031522</v>
          </cell>
          <cell r="H29">
            <v>2153146579</v>
          </cell>
          <cell r="J29">
            <v>177084283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0">
          <cell r="G20">
            <v>79223208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표(관)"/>
      <sheetName val="원가계산(조경)"/>
      <sheetName val="원가계산(토목)"/>
      <sheetName val="원가계산(전기)"/>
      <sheetName val="총괄내역서"/>
      <sheetName val="내역서"/>
      <sheetName val="부대공사"/>
      <sheetName val="일위대가목록"/>
      <sheetName val="식재일위대가"/>
      <sheetName val="수경시설일위대가"/>
      <sheetName val="자재단가조사표"/>
      <sheetName val="시설물일위대가 "/>
      <sheetName val="기초일위대가"/>
      <sheetName val="단가산출서(총괄)"/>
      <sheetName val="단가산출서"/>
      <sheetName val="사용노임"/>
      <sheetName val="기계경비산출내역"/>
      <sheetName val="기계경비일람표"/>
      <sheetName val="중기사용료"/>
      <sheetName val="안동자재총괄"/>
      <sheetName val="안동골재"/>
      <sheetName val="안동자재"/>
      <sheetName val="지주목"/>
      <sheetName val="광섬유수량산출서"/>
      <sheetName val="공정"/>
      <sheetName val="2002상반기노임기준"/>
      <sheetName val="종표지"/>
      <sheetName val="전기일위대가"/>
      <sheetName val="Y-WORK"/>
      <sheetName val="공량산출서"/>
      <sheetName val="danga"/>
      <sheetName val="ilc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58">
          <cell r="C58">
            <v>60423</v>
          </cell>
        </row>
        <row r="91">
          <cell r="C91">
            <v>40922</v>
          </cell>
        </row>
      </sheetData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노임단가"/>
      <sheetName val="YES"/>
      <sheetName val="특별교실"/>
      <sheetName val="기숙사"/>
      <sheetName val="화장실"/>
      <sheetName val="총집계-1"/>
      <sheetName val="총집계-2"/>
      <sheetName val="원가-1"/>
      <sheetName val="원가-2"/>
      <sheetName val="기안"/>
      <sheetName val="갑지"/>
      <sheetName val="견적서"/>
      <sheetName val="내역서"/>
      <sheetName val="표지"/>
      <sheetName val="변경사유"/>
      <sheetName val="가옥조명원가계"/>
      <sheetName val="가옥조명내역서"/>
      <sheetName val="산출집계"/>
      <sheetName val="산출근거서"/>
      <sheetName val="신규품목"/>
      <sheetName val="수량표지"/>
      <sheetName val="공구손료"/>
      <sheetName val="4월 실적추정(건축+토목)"/>
      <sheetName val="4월 실적추정(건축)"/>
      <sheetName val="XXXXXX"/>
      <sheetName val="호계"/>
      <sheetName val="제암"/>
      <sheetName val="월마트"/>
      <sheetName val="월드컵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일반공사"/>
      <sheetName val="일위대가"/>
      <sheetName val="Æ¯º°±³½Ç"/>
      <sheetName val="±â¼÷»ç"/>
      <sheetName val="È­Àå½Ç"/>
      <sheetName val="ÃÑÁý°è-1"/>
      <sheetName val="ÃÑÁý°è-2"/>
      <sheetName val="¿ø°¡-1"/>
      <sheetName val="¿ø°¡-2"/>
      <sheetName val="ÃÑ¹°·®Ç¥"/>
      <sheetName val="Á¤»ê¹°·®Ç¥"/>
      <sheetName val="Á¤»ê¼¼ºÎ¹°·®1Â÷ºÐ½ÇÀû"/>
      <sheetName val="Á¤»êº¹±¸·®"/>
      <sheetName val="ÀÏÀ§´ë°¡Ç¥(1)"/>
      <sheetName val="ÀÏÀ§´ë°¡Ç¥(2)"/>
      <sheetName val="ÀÚÀç´Ü°¡ºñ±³Ç¥"/>
      <sheetName val="º¹±¸·®»êÁ¤ ¹× Àü¿ëÈ¸¼± »ç¿ë"/>
      <sheetName val="³ëÀÓ´Ü°¡"/>
      <sheetName val="±â¾È"/>
      <sheetName val="°©Áö"/>
      <sheetName val="°ßÀû¼­"/>
      <sheetName val="³»¿ª¼­"/>
      <sheetName val="Ç¥Áö"/>
      <sheetName val="º¯°æ»çÀ¯"/>
      <sheetName val="°¡¿ÁÁ¶¸í¿ø°¡°è"/>
      <sheetName val="°¡¿ÁÁ¶¸í³»¿ª¼­"/>
      <sheetName val="»êÃâÁý°è"/>
      <sheetName val="»êÃâ±Ù°Å¼­"/>
      <sheetName val="½Å±ÔÇ°¸ñ"/>
      <sheetName val="¼ö·®Ç¥Áö"/>
      <sheetName val="°ø±¸¼Õ·á"/>
      <sheetName val="4¿ù ½ÇÀûÃßÁ¤(°ÇÃà+Åä¸ñ)"/>
      <sheetName val="4¿ù ½ÇÀûÃßÁ¤(°ÇÃà)"/>
      <sheetName val="È£°è"/>
      <sheetName val="Á¦¾Ï"/>
      <sheetName val="¿ù¸¶Æ®"/>
      <sheetName val="¿ùµåÄÅ"/>
      <sheetName val="ÀÏ¹Ý°ø»ç"/>
      <sheetName val="ÀÏÀ§´ë°¡"/>
      <sheetName val="JUCK"/>
      <sheetName val="VXXXX"/>
      <sheetName val="VXXXXX"/>
      <sheetName val="1.수변전설비"/>
      <sheetName val="2.전력간선"/>
      <sheetName val="3.동력"/>
      <sheetName val="4.전등"/>
      <sheetName val="5.전열"/>
      <sheetName val="6.약전"/>
      <sheetName val="7.소방"/>
      <sheetName val="8.방송"/>
      <sheetName val="9.조명제어"/>
      <sheetName val="10.철거공사"/>
      <sheetName val="남양시작동자105노65기1.3화1.2"/>
      <sheetName val="을"/>
      <sheetName val="FILE1"/>
      <sheetName val="입찰안"/>
      <sheetName val="부하계산서"/>
      <sheetName val="을지"/>
      <sheetName val="조도계산서 (도서)"/>
      <sheetName val="단가산출"/>
      <sheetName val="견적조건"/>
      <sheetName val="견적조건(을지)"/>
      <sheetName val="직노"/>
      <sheetName val="실행내역"/>
      <sheetName val="200"/>
      <sheetName val="DATA"/>
      <sheetName val="6PILE  (돌출)"/>
      <sheetName val="XL4Poppy"/>
      <sheetName val="N賃率-職"/>
      <sheetName val="간선계산"/>
      <sheetName val="표지 (2)"/>
      <sheetName val="기초단가"/>
      <sheetName val="ITEM"/>
      <sheetName val="원가계산"/>
      <sheetName val="1.전차선조정"/>
      <sheetName val="2.조가선조정"/>
      <sheetName val="3.급전선신설"/>
      <sheetName val="4.급전선철거"/>
      <sheetName val="5.고배선철거"/>
      <sheetName val="6.고압케이블신설"/>
      <sheetName val="7.비절연선조정"/>
      <sheetName val="8.가동브래키트이설"/>
      <sheetName val="9.H형강주신설(9m)"/>
      <sheetName val="10.강관주신설(9m)"/>
      <sheetName val="11.H강주철거(11m)"/>
      <sheetName val="11.H형강기초"/>
      <sheetName val="13.강관주기초"/>
      <sheetName val="14.장력조정장치신설"/>
      <sheetName val="15.장력조정장치철거   "/>
      <sheetName val="16.콘주철거(9m)"/>
      <sheetName val="17.지선신설(보통)"/>
      <sheetName val="18.지선신설(v형)"/>
      <sheetName val="19.지선철거"/>
      <sheetName val="20.기중개폐기신설"/>
      <sheetName val="총괄"/>
      <sheetName val="단가비교표"/>
      <sheetName val="매립"/>
      <sheetName val="0.집계"/>
      <sheetName val="1.수변전설비공사"/>
      <sheetName val="Baby일위대가"/>
      <sheetName val="1.설계조건"/>
      <sheetName val="노무비"/>
      <sheetName val="전선 및 전선관"/>
      <sheetName val="MOTOR"/>
      <sheetName val="공종별내역서"/>
      <sheetName val="98지급계획"/>
      <sheetName val="대구실행"/>
      <sheetName val="인건비"/>
      <sheetName val="가로등부표"/>
      <sheetName val="내역"/>
      <sheetName val="재료"/>
      <sheetName val="제경비율"/>
      <sheetName val="내역(설계)"/>
      <sheetName val="Macro1"/>
      <sheetName val="LOPCALC"/>
      <sheetName val="설계예산서"/>
      <sheetName val="식생블럭단위수량"/>
      <sheetName val="말뚝지지력산정"/>
      <sheetName val="일위대가목차"/>
      <sheetName val="노무비단가"/>
      <sheetName val="3-1.CB"/>
      <sheetName val="MAIN_TABLE"/>
      <sheetName val="아산추가1220"/>
      <sheetName val="당초"/>
      <sheetName val="1.수인터널"/>
      <sheetName val="본공사"/>
      <sheetName val="DANGA"/>
      <sheetName val="2. 동력설비 공사"/>
      <sheetName val="3. 조명설비공사"/>
      <sheetName val="4. 접지설비공사"/>
      <sheetName val="5. 통신설비 공사"/>
      <sheetName val="6. 전기방식설비공사"/>
      <sheetName val="6.전기방식 설비공사(2)"/>
      <sheetName val="7.방호설비공사"/>
      <sheetName val="8.가설전기공사"/>
      <sheetName val="산출근거"/>
      <sheetName val="STORAGE"/>
      <sheetName val="Y-WORK"/>
      <sheetName val="수량집계"/>
      <sheetName val="토목"/>
      <sheetName val="가로등내역서"/>
      <sheetName val="수량산출서"/>
      <sheetName val="2000.11월설계내역"/>
      <sheetName val="#REF"/>
      <sheetName val="터파기및재료"/>
      <sheetName val="점수계산1-2"/>
      <sheetName val="BID"/>
      <sheetName val="부대공사비"/>
      <sheetName val="현장관리비집계표"/>
      <sheetName val="실행내역서"/>
      <sheetName val="일위대가(가설)"/>
      <sheetName val="자재단가"/>
      <sheetName val="입찰보고"/>
      <sheetName val="BQ"/>
      <sheetName val="L_RPTB02_01"/>
      <sheetName val="전차선로 물량표"/>
      <sheetName val="한강운반비"/>
      <sheetName val="자재"/>
      <sheetName val="공통(20-91)"/>
      <sheetName val="구역화물"/>
      <sheetName val="단가일람"/>
      <sheetName val="계수시트"/>
      <sheetName val="정부노임단가"/>
      <sheetName val="설계내역서"/>
      <sheetName val="건축공사"/>
      <sheetName val="1차설계변경내역"/>
      <sheetName val="001"/>
      <sheetName val="대비"/>
      <sheetName val="산출내역서집계표"/>
      <sheetName val="총계"/>
      <sheetName val="집계표"/>
      <sheetName val="단가"/>
      <sheetName val="총괄표"/>
      <sheetName val="실행철강하도"/>
      <sheetName val="내역서2안"/>
      <sheetName val="조명율표"/>
      <sheetName val="소야공정계획표"/>
      <sheetName val="BID-도로"/>
      <sheetName val="내력서"/>
      <sheetName val="타공종이기"/>
      <sheetName val="5호광장(낙찰)"/>
      <sheetName val="5호광장"/>
      <sheetName val="5호광장 (만점)"/>
      <sheetName val="인천국제 (만점) (2)"/>
      <sheetName val="선거교가설공사"/>
      <sheetName val="선거교가설공사(만점)"/>
      <sheetName val="낙동강하구둑"/>
      <sheetName val="낙동강하구둑(만점)"/>
      <sheetName val="공원로-우남로"/>
      <sheetName val="공원로-우남로(만점)"/>
      <sheetName val="보림사우회도로"/>
      <sheetName val="보림사우회도로(만점)"/>
      <sheetName val="본선차로수량집계표"/>
      <sheetName val="데이타"/>
      <sheetName val="공사원가계산서)"/>
      <sheetName val="내역집계표"/>
      <sheetName val="전기내역"/>
      <sheetName val="대가집계표"/>
      <sheetName val="대가전기"/>
      <sheetName val="자료"/>
      <sheetName val="집계표(관급)"/>
      <sheetName val="전기내역관급"/>
      <sheetName val="기계내역"/>
      <sheetName val="수량산출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준검 내역서"/>
      <sheetName val="인건-측정"/>
      <sheetName val="가설건물"/>
      <sheetName val="노원열병합  건축공사기성내역서"/>
      <sheetName val="부대공Ⅱ"/>
      <sheetName val="지주목시비량산출서"/>
      <sheetName val="단가조사"/>
      <sheetName val="48전력선로일위"/>
      <sheetName val="96보완계획7.12"/>
      <sheetName val="율촌법률사무소2내역"/>
      <sheetName val="우배수"/>
      <sheetName val="맨홀"/>
      <sheetName val="금호"/>
      <sheetName val="Total"/>
      <sheetName val="3.공통공사대비"/>
      <sheetName val="토공"/>
      <sheetName val="90.03실행 "/>
      <sheetName val="자료입력"/>
      <sheetName val="조명시설"/>
      <sheetName val="설비내역서"/>
      <sheetName val="건축내역서"/>
      <sheetName val="전기내역서"/>
      <sheetName val="CTEMCOST"/>
      <sheetName val="AIR SHOWER(3인용)"/>
      <sheetName val="금리계산"/>
      <sheetName val="지급자재"/>
      <sheetName val="99총공사내역서"/>
      <sheetName val="98NS-N"/>
      <sheetName val="토량산출서"/>
      <sheetName val="토목원가계산서"/>
      <sheetName val="토목원가"/>
      <sheetName val="집계장"/>
      <sheetName val="설계내역"/>
      <sheetName val="제외공종"/>
      <sheetName val="기계원가계산서"/>
      <sheetName val="기계원가"/>
      <sheetName val="집계"/>
      <sheetName val="가설내역"/>
      <sheetName val="갑지(가로)"/>
      <sheetName val="표지목차간지"/>
      <sheetName val="예산조서-총괄"/>
      <sheetName val="예산조서-신공항1"/>
      <sheetName val="가설물"/>
      <sheetName val="K"/>
      <sheetName val="원가계산서 (총괄)"/>
      <sheetName val="원가계산서 (건축)"/>
      <sheetName val="(총괄집계)"/>
      <sheetName val="내역구성"/>
      <sheetName val="4원가"/>
      <sheetName val="임시급식"/>
      <sheetName val="옥외가스"/>
      <sheetName val="임시급식 (2)"/>
      <sheetName val="- INFORMATION -"/>
      <sheetName val="Module1"/>
      <sheetName val="Module2"/>
      <sheetName val="Module3"/>
      <sheetName val="Module4"/>
      <sheetName val="Module5"/>
      <sheetName val="Module6"/>
      <sheetName val="Module8"/>
      <sheetName val="Module9"/>
      <sheetName val="Module7"/>
      <sheetName val="목차"/>
      <sheetName val="unit 4"/>
      <sheetName val="Summary Sheets"/>
      <sheetName val="요율"/>
      <sheetName val="일위목록-기"/>
      <sheetName val="Module11"/>
      <sheetName val="6동"/>
      <sheetName val="Chart1"/>
      <sheetName val="단위내역목록"/>
      <sheetName val="단위내역서"/>
      <sheetName val="원가(1)"/>
      <sheetName val="원가(2)"/>
      <sheetName val="공량산출서"/>
      <sheetName val="부대내역"/>
      <sheetName val="L_RPTA05_목록"/>
      <sheetName val="손익분석"/>
      <sheetName val="ITB COST"/>
      <sheetName val="수량"/>
      <sheetName val="제-노임"/>
      <sheetName val="제직재"/>
      <sheetName val="원가"/>
      <sheetName val="지진시"/>
      <sheetName val="기계경비"/>
      <sheetName val="봉양~조차장간고하개명(신설)"/>
      <sheetName val="단가 및 재료비"/>
      <sheetName val="주상도"/>
      <sheetName val="6호기"/>
      <sheetName val="INPUT"/>
      <sheetName val="하조서"/>
      <sheetName val="보증수수료산출"/>
      <sheetName val="가로등"/>
      <sheetName val="공사비예산서(토목분)"/>
      <sheetName val="수목데이타 "/>
      <sheetName val="변압기 및 발전기 용량"/>
      <sheetName val="일위대가(목록)"/>
      <sheetName val="재료비"/>
      <sheetName val="참고"/>
      <sheetName val="공사개요"/>
      <sheetName val="각형맨홀"/>
      <sheetName val="수목단가"/>
      <sheetName val="시설수량표"/>
      <sheetName val="식재수량표"/>
      <sheetName val="일위목록"/>
      <sheetName val="예산변경사항"/>
      <sheetName val="공사원가계산서"/>
      <sheetName val="총내역서"/>
      <sheetName val="관급내역서"/>
      <sheetName val="이전비내역서"/>
      <sheetName val="물량"/>
      <sheetName val="배선설계"/>
      <sheetName val="부하계산"/>
      <sheetName val="기초산출서"/>
      <sheetName val="장비단가산출"/>
      <sheetName val="t형"/>
      <sheetName val="2000년1차"/>
      <sheetName val="공사비"/>
      <sheetName val="간접비"/>
      <sheetName val="수입"/>
      <sheetName val="조건표"/>
      <sheetName val="JJ"/>
      <sheetName val="설계"/>
      <sheetName val="설 계"/>
      <sheetName val="ASP포장"/>
      <sheetName val="내역서(전기)"/>
      <sheetName val="3BL공동구 수량"/>
      <sheetName val="일위대가표"/>
      <sheetName val="단가산출서(기계)"/>
      <sheetName val="에너지동"/>
      <sheetName val="연습"/>
      <sheetName val="코드표"/>
      <sheetName val="Sheet1 (2)"/>
      <sheetName val="가드레일산근"/>
      <sheetName val="수량집계표"/>
      <sheetName val="단가비교"/>
      <sheetName val="적용2002"/>
      <sheetName val="중기"/>
      <sheetName val="45,46"/>
      <sheetName val="교대(A1)"/>
      <sheetName val="교대(A1-A2)"/>
      <sheetName val="교각1"/>
      <sheetName val="자재대"/>
      <sheetName val="소요자재"/>
      <sheetName val="노무산출서"/>
      <sheetName val="ETC"/>
      <sheetName val="우수맨홀공제단위수량"/>
      <sheetName val="스톱로그내역"/>
      <sheetName val="수주현황2월"/>
      <sheetName val="단면 (2)"/>
      <sheetName val="토공유동표"/>
      <sheetName val="교각계산"/>
      <sheetName val="JUCKEYK"/>
      <sheetName val="돌망태단위수량"/>
      <sheetName val="전기일위대가"/>
      <sheetName val="단면(RW1)"/>
      <sheetName val="시설물일위"/>
      <sheetName val="WORK"/>
      <sheetName val="비교표"/>
      <sheetName val="소비자가"/>
      <sheetName val="ilch"/>
      <sheetName val="A-4"/>
      <sheetName val="IMP(MAIN)"/>
      <sheetName val="IMP (REACTOR)"/>
      <sheetName val="차액보증"/>
      <sheetName val="오산갈곳"/>
      <sheetName val="맨홀수량집계"/>
      <sheetName val="설계조건"/>
      <sheetName val="날개벽(TYPE3)"/>
      <sheetName val="안정계산"/>
      <sheetName val="단면검토"/>
      <sheetName val="예정(3)"/>
      <sheetName val="동원(3)"/>
      <sheetName val="1.설계기준"/>
      <sheetName val="터널조도"/>
      <sheetName val="주형"/>
      <sheetName val="3차설계"/>
      <sheetName val="노임"/>
      <sheetName val="현황CODE"/>
      <sheetName val="손익현황"/>
      <sheetName val="기둥(원형)"/>
      <sheetName val="ABUT수량-A1"/>
      <sheetName val="밸브설치"/>
      <sheetName val="3.바닥판설계"/>
      <sheetName val="설계명세서"/>
      <sheetName val="예산명세서"/>
      <sheetName val="COVER"/>
      <sheetName val="보차도경계석"/>
      <sheetName val="원가계산서"/>
      <sheetName val="2F 회의실견적(5_14 일대)"/>
      <sheetName val="역T형교대(말뚝기초)"/>
      <sheetName val="부대시설"/>
      <sheetName val="Apt내역"/>
      <sheetName val="설직재-1"/>
      <sheetName val="I一般比"/>
      <sheetName val="신우"/>
      <sheetName val="대치판정"/>
      <sheetName val="49-119"/>
      <sheetName val="DATE"/>
      <sheetName val="CODE"/>
      <sheetName val="중기일위대가"/>
      <sheetName val="검사원"/>
      <sheetName val="중총괄"/>
      <sheetName val="소총괄"/>
      <sheetName val="사용내역"/>
      <sheetName val="안전세부"/>
      <sheetName val="총급여"/>
      <sheetName val="급여"/>
      <sheetName val="안전사진"/>
      <sheetName val="계좌"/>
      <sheetName val="사진"/>
      <sheetName val="작업일지"/>
      <sheetName val="계획"/>
      <sheetName val="계획세부"/>
      <sheetName val="사용내역서"/>
      <sheetName val="항목별내역서"/>
      <sheetName val="안전담당자"/>
      <sheetName val="유도원"/>
      <sheetName val="J直材4"/>
      <sheetName val="CA지입"/>
      <sheetName val="재집"/>
      <sheetName val="직재"/>
      <sheetName val="자동 철거"/>
      <sheetName val="자동 설치"/>
      <sheetName val="토목 철주"/>
      <sheetName val="철거 일위대가(1-19)"/>
      <sheetName val="철거 일위대가(20-22)"/>
      <sheetName val="설치 일위대가(23-45호)"/>
      <sheetName val="설치 일위대가(46~78호)"/>
      <sheetName val="20관리비율"/>
      <sheetName val="입적표"/>
      <sheetName val="Sheet17"/>
      <sheetName val="U-TYPE(1)"/>
      <sheetName val="일반수량"/>
      <sheetName val="유첨#2"/>
      <sheetName val="철거집계"/>
      <sheetName val="교각별수량"/>
      <sheetName val="원가산출서"/>
      <sheetName val="Dae_Jiju"/>
      <sheetName val="Sikje_ingun"/>
      <sheetName val="TREE_D"/>
      <sheetName val="품셈집계표"/>
      <sheetName val="자재조사표(참고용)"/>
      <sheetName val="일반부표집계표"/>
      <sheetName val="SG"/>
      <sheetName val="FOOTING단면력"/>
      <sheetName val="총괄내역서"/>
      <sheetName val="1공구 건정토건 토공"/>
      <sheetName val="분전함신설"/>
      <sheetName val="접지1종"/>
      <sheetName val="공비대비"/>
      <sheetName val="고분전시관"/>
      <sheetName val="설비"/>
      <sheetName val="빌딩 안내"/>
      <sheetName val="데리네이타현황"/>
      <sheetName val="EQUIPMENT -2"/>
      <sheetName val="MBR9"/>
      <sheetName val="Macro(전선)"/>
      <sheetName val="적상기초자료"/>
      <sheetName val="경상직원"/>
      <sheetName val="발신정보"/>
      <sheetName val="부하(성남)"/>
      <sheetName val="연부97-1"/>
      <sheetName val="갑지1"/>
      <sheetName val="본부소개"/>
      <sheetName val="적용공정"/>
      <sheetName val="주사무실종합"/>
      <sheetName val="기초자료"/>
      <sheetName val="여과지동"/>
      <sheetName val="내역표지"/>
      <sheetName val="가시설흙막이"/>
      <sheetName val="Macro2"/>
      <sheetName val="NYS"/>
      <sheetName val="플랜트 설치"/>
      <sheetName val="총수량집계표"/>
      <sheetName val="기계경비일람"/>
      <sheetName val="연령현황"/>
      <sheetName val="집수정(600-700)"/>
      <sheetName val="현관"/>
      <sheetName val="계산식"/>
      <sheetName val="가도공"/>
      <sheetName val="구리토평1전기"/>
      <sheetName val="세부내역"/>
      <sheetName val="맨홀수량산출"/>
      <sheetName val="고등학교"/>
      <sheetName val="기자재비"/>
      <sheetName val="현장관리비내역서"/>
      <sheetName val="포장복구집계"/>
      <sheetName val="세목전체"/>
      <sheetName val="단"/>
      <sheetName val="개요"/>
      <sheetName val="12월31일"/>
      <sheetName val="C3"/>
      <sheetName val="총괄집계표"/>
      <sheetName val="고창터널(고창방향)"/>
      <sheetName val="별표"/>
      <sheetName val="기초코드"/>
      <sheetName val="금액내역서"/>
      <sheetName val="3련 BOX"/>
      <sheetName val="램머"/>
      <sheetName val="간접"/>
      <sheetName val="보할공정"/>
      <sheetName val="보합"/>
      <sheetName val="기계경비(시간당)"/>
      <sheetName val="단위단가"/>
      <sheetName val="TOT"/>
      <sheetName val="BOQ"/>
      <sheetName val="1공구(을)"/>
      <sheetName val="유동표(변경)"/>
      <sheetName val="대림경상68억"/>
      <sheetName val="변경내역을"/>
      <sheetName val="대외공문"/>
      <sheetName val="말뚝물량"/>
      <sheetName val="1._x0018_변전설비"/>
      <sheetName val="1.¼öº¯Àü¼³ºñ"/>
      <sheetName val="2.Àü·Â°£¼±"/>
      <sheetName val="3.µ¿·Â"/>
      <sheetName val="4.Àüµî"/>
      <sheetName val="5.Àü¿­"/>
      <sheetName val="6.¾àÀü"/>
      <sheetName val="7.¼Ò¹æ"/>
      <sheetName val="8.¹æ¼Û"/>
      <sheetName val="9.Á¶¸íÁ¦¾î"/>
      <sheetName val="10.Ã¶°Å°ø»ç"/>
      <sheetName val="³²¾ç½ÃÀÛµ¿ÀÚ105³ë65±â1.3È­1.2"/>
      <sheetName val="À»"/>
      <sheetName val="ÀÔÂû¾È"/>
      <sheetName val="ºÎÇÏ°è»ê¼­"/>
      <sheetName val="À»Áö"/>
      <sheetName val="Á¶µµ°è»ê¼­ (µµ¼­)"/>
      <sheetName val="´Ü°¡»êÃâ"/>
      <sheetName val="°ßÀûÁ¶°Ç"/>
      <sheetName val="°ßÀûÁ¶°Ç(À»Áö)"/>
      <sheetName val="Á÷³ë"/>
      <sheetName val="½ÇÇà³»¿ª"/>
      <sheetName val="노무비산출"/>
      <sheetName val="포장공"/>
      <sheetName val="차종별"/>
      <sheetName val="PIPE"/>
      <sheetName val="VALVE"/>
      <sheetName val="Man Power &amp; Comp"/>
      <sheetName val="전선"/>
      <sheetName val="CABLE"/>
      <sheetName val="증감대비"/>
      <sheetName val="전기2005"/>
      <sheetName val="통신2005"/>
      <sheetName val="DATA1"/>
      <sheetName val="철거산출근거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 sheetId="10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 refreshError="1"/>
      <sheetData sheetId="172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/>
      <sheetData sheetId="204" refreshError="1"/>
      <sheetData sheetId="205"/>
      <sheetData sheetId="206"/>
      <sheetData sheetId="207" refreshError="1"/>
      <sheetData sheetId="208"/>
      <sheetData sheetId="209"/>
      <sheetData sheetId="210"/>
      <sheetData sheetId="211"/>
      <sheetData sheetId="212" refreshError="1"/>
      <sheetData sheetId="213" refreshError="1"/>
      <sheetData sheetId="214"/>
      <sheetData sheetId="215" refreshError="1"/>
      <sheetData sheetId="216" refreshError="1"/>
      <sheetData sheetId="217" refreshError="1"/>
      <sheetData sheetId="218"/>
      <sheetData sheetId="219" refreshError="1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/>
      <sheetData sheetId="253"/>
      <sheetData sheetId="254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/>
      <sheetData sheetId="282"/>
      <sheetData sheetId="283"/>
      <sheetData sheetId="284" refreshError="1"/>
      <sheetData sheetId="285" refreshError="1"/>
      <sheetData sheetId="286" refreshError="1"/>
      <sheetData sheetId="287"/>
      <sheetData sheetId="288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 refreshError="1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/>
      <sheetData sheetId="313"/>
      <sheetData sheetId="314"/>
      <sheetData sheetId="315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/>
      <sheetData sheetId="340"/>
      <sheetData sheetId="341"/>
      <sheetData sheetId="342" refreshError="1"/>
      <sheetData sheetId="343" refreshError="1"/>
      <sheetData sheetId="344"/>
      <sheetData sheetId="345"/>
      <sheetData sheetId="346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/>
      <sheetData sheetId="369"/>
      <sheetData sheetId="370"/>
      <sheetData sheetId="371"/>
      <sheetData sheetId="372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/>
      <sheetData sheetId="420"/>
      <sheetData sheetId="421"/>
      <sheetData sheetId="422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/>
      <sheetData sheetId="468" refreshError="1"/>
      <sheetData sheetId="469"/>
      <sheetData sheetId="470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/>
      <sheetData sheetId="503" refreshError="1"/>
      <sheetData sheetId="504" refreshError="1"/>
      <sheetData sheetId="505" refreshError="1"/>
      <sheetData sheetId="506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갑지"/>
      <sheetName val="원가계산서"/>
      <sheetName val="집계표"/>
      <sheetName val="건축내역서"/>
      <sheetName val="설비내역서"/>
      <sheetName val="전기내역서"/>
      <sheetName val="내역서 (2)"/>
      <sheetName val="내역서"/>
      <sheetName val="Sheet3"/>
      <sheetName val="Sheet2"/>
      <sheetName val="DATE"/>
      <sheetName val="수량산출"/>
      <sheetName val="각형맨홀"/>
      <sheetName val="수목표준대가"/>
      <sheetName val="건축내역"/>
      <sheetName val="노무비"/>
      <sheetName val="청운대학교"/>
      <sheetName val="예산명세서"/>
      <sheetName val="설계명세서"/>
      <sheetName val="자료입력"/>
      <sheetName val="직접인건비"/>
      <sheetName val="직접경비"/>
      <sheetName val="b_balju_cho"/>
      <sheetName val="진주방향"/>
      <sheetName val="마산방향"/>
      <sheetName val="마산방향철근집계"/>
      <sheetName val="참조"/>
      <sheetName val="산수배수"/>
      <sheetName val="포장공"/>
      <sheetName val="토공"/>
      <sheetName val="배수공"/>
      <sheetName val="인건비 "/>
      <sheetName val="7.경제성결과"/>
      <sheetName val="정부노임단가"/>
      <sheetName val="제경비율"/>
      <sheetName val="1.우편집중내역서"/>
      <sheetName val="기본단가표"/>
      <sheetName val="터파기및재료"/>
      <sheetName val="노무단가"/>
      <sheetName val="천마갑지"/>
      <sheetName val="노임단가"/>
      <sheetName val="물집"/>
      <sheetName val="토목공사"/>
      <sheetName val="EQ-R1"/>
      <sheetName val="우수공"/>
      <sheetName val="코드표"/>
      <sheetName val="슬래브"/>
      <sheetName val="wall"/>
      <sheetName val="수량산출서"/>
      <sheetName val="을지"/>
      <sheetName val="건축토목내역"/>
      <sheetName val="BID"/>
      <sheetName val="99노임기준"/>
      <sheetName val="일위대가"/>
      <sheetName val="Sheet1"/>
      <sheetName val="데이타"/>
      <sheetName val="식재인부"/>
      <sheetName val="요기"/>
      <sheetName val="전도금"/>
      <sheetName val="외상대금"/>
      <sheetName val="월분"/>
      <sheetName val="집계보관"/>
      <sheetName val="내역(건축,토목,설비,지급자재)"/>
      <sheetName val="집계"/>
      <sheetName val="산출내역서집계표"/>
      <sheetName val="돈암사업"/>
      <sheetName val="가도공"/>
      <sheetName val="98수문일위"/>
      <sheetName val="토목"/>
      <sheetName val="공조기"/>
      <sheetName val="공조기휀"/>
      <sheetName val="AHU집계"/>
      <sheetName val="(4-2)열관류값-2"/>
      <sheetName val="1.일위대가"/>
      <sheetName val="건축"/>
      <sheetName val="날개벽"/>
      <sheetName val="금액내역서"/>
      <sheetName val="설계개요"/>
      <sheetName val="로선구조"/>
      <sheetName val="내역표지"/>
      <sheetName val="S0"/>
      <sheetName val="tggwan(mac)"/>
      <sheetName val="공종별자재"/>
      <sheetName val="위치조서"/>
      <sheetName val="간접"/>
      <sheetName val="#REF"/>
      <sheetName val="총집계표"/>
      <sheetName val="여성복지회관(통신)"/>
      <sheetName val="9811"/>
      <sheetName val="EP0618"/>
      <sheetName val="내역서(기계)"/>
      <sheetName val="TARGET"/>
      <sheetName val="납부서"/>
      <sheetName val="직공비"/>
      <sheetName val="토목내역"/>
      <sheetName val="장비경비"/>
      <sheetName val="자재단가"/>
      <sheetName val="기초단가"/>
      <sheetName val="총괄집계표"/>
      <sheetName val="2.대외공문"/>
      <sheetName val="rate"/>
      <sheetName val="정산노무"/>
      <sheetName val="정산재료"/>
      <sheetName val="Total"/>
      <sheetName val="Front"/>
      <sheetName val="노임목록"/>
      <sheetName val="자재목록"/>
      <sheetName val="내역"/>
      <sheetName val="노단"/>
      <sheetName val="단가"/>
      <sheetName val="수량인공"/>
      <sheetName val="청하배수"/>
      <sheetName val="2000전체분"/>
      <sheetName val="2000년1차"/>
      <sheetName val="중동상가"/>
      <sheetName val="PAC"/>
      <sheetName val="공사개요"/>
      <sheetName val="2002상반기노임기준"/>
      <sheetName val="공량산출서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공  종  별  집  계  표</v>
          </cell>
        </row>
        <row r="4">
          <cell r="G4" t="str">
            <v>노  무  비</v>
          </cell>
        </row>
        <row r="5">
          <cell r="H5" t="str">
            <v>금 액</v>
          </cell>
        </row>
        <row r="8">
          <cell r="H8">
            <v>336059560</v>
          </cell>
        </row>
        <row r="9">
          <cell r="H9">
            <v>37164000</v>
          </cell>
        </row>
        <row r="10">
          <cell r="H10">
            <v>16763000</v>
          </cell>
        </row>
        <row r="30">
          <cell r="H30">
            <v>389986560</v>
          </cell>
        </row>
      </sheetData>
      <sheetData sheetId="4" refreshError="1">
        <row r="1">
          <cell r="E1" t="str">
            <v>재  료  비</v>
          </cell>
          <cell r="K1" t="str">
            <v>합       계</v>
          </cell>
        </row>
        <row r="2">
          <cell r="F2" t="str">
            <v>금 액</v>
          </cell>
          <cell r="L2" t="str">
            <v>금 액</v>
          </cell>
        </row>
        <row r="4">
          <cell r="F4">
            <v>19886900</v>
          </cell>
          <cell r="L4">
            <v>23086900</v>
          </cell>
        </row>
        <row r="5">
          <cell r="F5">
            <v>19063660</v>
          </cell>
          <cell r="L5">
            <v>70526860</v>
          </cell>
        </row>
        <row r="6">
          <cell r="F6">
            <v>276027271</v>
          </cell>
          <cell r="L6">
            <v>445070943</v>
          </cell>
        </row>
        <row r="7">
          <cell r="F7">
            <v>77380804</v>
          </cell>
          <cell r="L7">
            <v>129546572</v>
          </cell>
        </row>
        <row r="8">
          <cell r="F8">
            <v>7248200</v>
          </cell>
          <cell r="L8">
            <v>25412400</v>
          </cell>
        </row>
        <row r="9">
          <cell r="F9">
            <v>2443590</v>
          </cell>
          <cell r="L9">
            <v>5587590</v>
          </cell>
        </row>
        <row r="10">
          <cell r="F10">
            <v>1071000</v>
          </cell>
          <cell r="L10">
            <v>1071000</v>
          </cell>
        </row>
        <row r="11">
          <cell r="F11">
            <v>27600600</v>
          </cell>
          <cell r="L11">
            <v>34290050</v>
          </cell>
        </row>
        <row r="12">
          <cell r="F12">
            <v>41131600</v>
          </cell>
          <cell r="L12">
            <v>98586400</v>
          </cell>
        </row>
        <row r="13">
          <cell r="F13">
            <v>33081450</v>
          </cell>
          <cell r="L13">
            <v>33081450</v>
          </cell>
        </row>
        <row r="14">
          <cell r="F14">
            <v>3513030</v>
          </cell>
          <cell r="L14">
            <v>3982950</v>
          </cell>
        </row>
        <row r="15">
          <cell r="F15">
            <v>4485750</v>
          </cell>
          <cell r="L15">
            <v>10407900</v>
          </cell>
        </row>
        <row r="16">
          <cell r="F16">
            <v>23355600</v>
          </cell>
          <cell r="L16">
            <v>24213600</v>
          </cell>
        </row>
        <row r="17">
          <cell r="F17">
            <v>7957600</v>
          </cell>
          <cell r="L17">
            <v>7957600</v>
          </cell>
        </row>
        <row r="18">
          <cell r="F18">
            <v>4973650</v>
          </cell>
          <cell r="L18">
            <v>6134650</v>
          </cell>
        </row>
        <row r="19">
          <cell r="F19">
            <v>0</v>
          </cell>
          <cell r="L19">
            <v>0</v>
          </cell>
        </row>
        <row r="20">
          <cell r="F20">
            <v>98000000</v>
          </cell>
          <cell r="L20">
            <v>98000000</v>
          </cell>
        </row>
        <row r="21">
          <cell r="F21">
            <v>0</v>
          </cell>
          <cell r="L21">
            <v>3253260</v>
          </cell>
        </row>
        <row r="30">
          <cell r="F30">
            <v>647220705</v>
          </cell>
          <cell r="L30">
            <v>1020210125</v>
          </cell>
        </row>
        <row r="32">
          <cell r="F32">
            <v>1300000</v>
          </cell>
          <cell r="L32">
            <v>1300000</v>
          </cell>
        </row>
        <row r="33">
          <cell r="F33">
            <v>600000</v>
          </cell>
          <cell r="L33">
            <v>600000</v>
          </cell>
        </row>
        <row r="34">
          <cell r="F34">
            <v>360000</v>
          </cell>
          <cell r="L34">
            <v>360000</v>
          </cell>
        </row>
        <row r="35">
          <cell r="F35">
            <v>1278400</v>
          </cell>
          <cell r="L35">
            <v>1278400</v>
          </cell>
        </row>
        <row r="36">
          <cell r="F36">
            <v>3360000</v>
          </cell>
          <cell r="L36">
            <v>5760000</v>
          </cell>
        </row>
        <row r="37">
          <cell r="F37">
            <v>0</v>
          </cell>
          <cell r="L37">
            <v>800000</v>
          </cell>
        </row>
        <row r="38">
          <cell r="F38">
            <v>2400000</v>
          </cell>
          <cell r="L38">
            <v>2400000</v>
          </cell>
        </row>
        <row r="39">
          <cell r="F39">
            <v>100000</v>
          </cell>
          <cell r="L39">
            <v>100000</v>
          </cell>
        </row>
        <row r="40">
          <cell r="F40">
            <v>1200000</v>
          </cell>
          <cell r="L40">
            <v>1200000</v>
          </cell>
        </row>
        <row r="41">
          <cell r="F41">
            <v>6842500</v>
          </cell>
          <cell r="L41">
            <v>6842500</v>
          </cell>
        </row>
        <row r="42">
          <cell r="F42">
            <v>2346000</v>
          </cell>
          <cell r="L42">
            <v>2346000</v>
          </cell>
        </row>
        <row r="43">
          <cell r="F43">
            <v>100000</v>
          </cell>
          <cell r="L43">
            <v>100000</v>
          </cell>
        </row>
        <row r="58">
          <cell r="F58">
            <v>19886900</v>
          </cell>
          <cell r="L58">
            <v>23086900</v>
          </cell>
        </row>
        <row r="60">
          <cell r="F60">
            <v>2752000</v>
          </cell>
          <cell r="L60">
            <v>11696000</v>
          </cell>
        </row>
        <row r="61">
          <cell r="F61">
            <v>3821660</v>
          </cell>
          <cell r="L61">
            <v>17901460</v>
          </cell>
        </row>
        <row r="62">
          <cell r="F62">
            <v>0</v>
          </cell>
          <cell r="L62">
            <v>8888000</v>
          </cell>
        </row>
        <row r="63">
          <cell r="F63">
            <v>317500</v>
          </cell>
          <cell r="L63">
            <v>317500</v>
          </cell>
        </row>
        <row r="64">
          <cell r="F64">
            <v>879500</v>
          </cell>
          <cell r="L64">
            <v>879500</v>
          </cell>
        </row>
        <row r="65">
          <cell r="F65">
            <v>4925200</v>
          </cell>
          <cell r="L65">
            <v>4925200</v>
          </cell>
        </row>
        <row r="66">
          <cell r="F66">
            <v>3921600</v>
          </cell>
          <cell r="L66">
            <v>8875200</v>
          </cell>
        </row>
        <row r="67">
          <cell r="F67">
            <v>1857600</v>
          </cell>
          <cell r="L67">
            <v>4334400</v>
          </cell>
        </row>
        <row r="68">
          <cell r="F68">
            <v>488750</v>
          </cell>
          <cell r="L68">
            <v>488750</v>
          </cell>
        </row>
        <row r="69">
          <cell r="F69">
            <v>97750</v>
          </cell>
          <cell r="L69">
            <v>97750</v>
          </cell>
        </row>
        <row r="70">
          <cell r="F70">
            <v>2100</v>
          </cell>
          <cell r="L70">
            <v>2100</v>
          </cell>
        </row>
        <row r="71">
          <cell r="F71">
            <v>0</v>
          </cell>
          <cell r="L71">
            <v>12121000</v>
          </cell>
        </row>
        <row r="86">
          <cell r="F86">
            <v>19063660</v>
          </cell>
          <cell r="L86">
            <v>70526860</v>
          </cell>
        </row>
        <row r="88">
          <cell r="F88">
            <v>10145952</v>
          </cell>
          <cell r="L88">
            <v>10145952</v>
          </cell>
        </row>
        <row r="89">
          <cell r="F89">
            <v>7186200</v>
          </cell>
          <cell r="L89">
            <v>7186200</v>
          </cell>
        </row>
        <row r="90">
          <cell r="F90">
            <v>43776000</v>
          </cell>
          <cell r="L90">
            <v>43776000</v>
          </cell>
        </row>
        <row r="91">
          <cell r="F91">
            <v>77823500</v>
          </cell>
          <cell r="L91">
            <v>77823500</v>
          </cell>
        </row>
        <row r="92">
          <cell r="F92">
            <v>0</v>
          </cell>
          <cell r="L92">
            <v>3296000</v>
          </cell>
        </row>
        <row r="93">
          <cell r="F93">
            <v>0</v>
          </cell>
          <cell r="L93">
            <v>19976000</v>
          </cell>
        </row>
        <row r="94">
          <cell r="F94">
            <v>20938500</v>
          </cell>
          <cell r="L94">
            <v>57105000</v>
          </cell>
        </row>
        <row r="95">
          <cell r="F95">
            <v>31140000</v>
          </cell>
          <cell r="L95">
            <v>90306000</v>
          </cell>
        </row>
        <row r="96">
          <cell r="F96">
            <v>4197100</v>
          </cell>
          <cell r="L96">
            <v>12680600</v>
          </cell>
        </row>
        <row r="97">
          <cell r="F97">
            <v>0</v>
          </cell>
          <cell r="L97">
            <v>0</v>
          </cell>
        </row>
        <row r="98">
          <cell r="F98">
            <v>14465997</v>
          </cell>
          <cell r="L98">
            <v>14465997</v>
          </cell>
        </row>
        <row r="99">
          <cell r="F99">
            <v>9684716</v>
          </cell>
          <cell r="L99">
            <v>9684716</v>
          </cell>
        </row>
        <row r="100">
          <cell r="F100">
            <v>3394804</v>
          </cell>
          <cell r="L100">
            <v>3394804</v>
          </cell>
        </row>
        <row r="101">
          <cell r="F101">
            <v>302187</v>
          </cell>
          <cell r="L101">
            <v>302187</v>
          </cell>
        </row>
        <row r="102">
          <cell r="F102">
            <v>23570323</v>
          </cell>
          <cell r="L102">
            <v>23570323</v>
          </cell>
        </row>
        <row r="103">
          <cell r="F103">
            <v>22151964</v>
          </cell>
          <cell r="L103">
            <v>22151964</v>
          </cell>
        </row>
        <row r="104">
          <cell r="F104">
            <v>1613778.0000000002</v>
          </cell>
          <cell r="L104">
            <v>40344450</v>
          </cell>
        </row>
        <row r="105">
          <cell r="F105">
            <v>0</v>
          </cell>
          <cell r="L105">
            <v>3225000</v>
          </cell>
        </row>
        <row r="106">
          <cell r="F106">
            <v>804250</v>
          </cell>
          <cell r="L106">
            <v>804250</v>
          </cell>
        </row>
        <row r="107">
          <cell r="F107">
            <v>2522000</v>
          </cell>
          <cell r="L107">
            <v>2522000</v>
          </cell>
        </row>
        <row r="108">
          <cell r="F108">
            <v>2310000</v>
          </cell>
          <cell r="L108">
            <v>2310000</v>
          </cell>
        </row>
        <row r="114">
          <cell r="F114">
            <v>276027271</v>
          </cell>
          <cell r="L114">
            <v>445070943</v>
          </cell>
        </row>
        <row r="116">
          <cell r="F116">
            <v>12036480</v>
          </cell>
          <cell r="L116">
            <v>12036480</v>
          </cell>
        </row>
        <row r="117">
          <cell r="F117">
            <v>42442420</v>
          </cell>
          <cell r="L117">
            <v>42442420</v>
          </cell>
        </row>
        <row r="118">
          <cell r="F118">
            <v>0</v>
          </cell>
          <cell r="L118">
            <v>3139500</v>
          </cell>
        </row>
        <row r="119">
          <cell r="F119">
            <v>0</v>
          </cell>
          <cell r="L119">
            <v>16921100</v>
          </cell>
        </row>
        <row r="120">
          <cell r="F120">
            <v>0</v>
          </cell>
          <cell r="L120">
            <v>18902000</v>
          </cell>
        </row>
        <row r="121">
          <cell r="F121">
            <v>0</v>
          </cell>
          <cell r="L121">
            <v>3787880</v>
          </cell>
        </row>
        <row r="122">
          <cell r="F122">
            <v>12598664</v>
          </cell>
          <cell r="L122">
            <v>21362952</v>
          </cell>
        </row>
        <row r="123">
          <cell r="F123">
            <v>2376900</v>
          </cell>
          <cell r="L123">
            <v>2590650</v>
          </cell>
        </row>
        <row r="124">
          <cell r="F124">
            <v>1668810</v>
          </cell>
          <cell r="L124">
            <v>1776060</v>
          </cell>
        </row>
        <row r="125">
          <cell r="F125">
            <v>0</v>
          </cell>
          <cell r="L125">
            <v>330000</v>
          </cell>
        </row>
        <row r="126">
          <cell r="F126">
            <v>1548430</v>
          </cell>
          <cell r="L126">
            <v>1548430</v>
          </cell>
        </row>
        <row r="127">
          <cell r="F127">
            <v>4709100</v>
          </cell>
          <cell r="L127">
            <v>4709100</v>
          </cell>
        </row>
        <row r="142">
          <cell r="F142">
            <v>77380804</v>
          </cell>
          <cell r="L142">
            <v>129546572</v>
          </cell>
        </row>
        <row r="144">
          <cell r="F144">
            <v>1159200</v>
          </cell>
          <cell r="L144">
            <v>13524000</v>
          </cell>
        </row>
        <row r="145">
          <cell r="F145">
            <v>0</v>
          </cell>
          <cell r="L145">
            <v>3722000</v>
          </cell>
        </row>
        <row r="146">
          <cell r="F146">
            <v>16100</v>
          </cell>
          <cell r="L146">
            <v>16100</v>
          </cell>
        </row>
        <row r="147">
          <cell r="F147">
            <v>1053600</v>
          </cell>
          <cell r="L147">
            <v>1053600</v>
          </cell>
        </row>
        <row r="148">
          <cell r="F148">
            <v>0</v>
          </cell>
          <cell r="L148">
            <v>1798800</v>
          </cell>
        </row>
        <row r="149">
          <cell r="F149">
            <v>0</v>
          </cell>
          <cell r="L149">
            <v>278600</v>
          </cell>
        </row>
        <row r="150">
          <cell r="F150">
            <v>858000</v>
          </cell>
          <cell r="L150">
            <v>858000</v>
          </cell>
        </row>
        <row r="151">
          <cell r="F151">
            <v>4161300</v>
          </cell>
          <cell r="L151">
            <v>4161300</v>
          </cell>
        </row>
        <row r="170">
          <cell r="F170">
            <v>7248200</v>
          </cell>
          <cell r="L170">
            <v>25412400</v>
          </cell>
        </row>
        <row r="172">
          <cell r="F172">
            <v>399500</v>
          </cell>
          <cell r="L172">
            <v>399500</v>
          </cell>
        </row>
        <row r="173">
          <cell r="F173">
            <v>1740000</v>
          </cell>
          <cell r="L173">
            <v>1740000</v>
          </cell>
        </row>
        <row r="174">
          <cell r="F174">
            <v>0</v>
          </cell>
          <cell r="L174">
            <v>504000</v>
          </cell>
        </row>
        <row r="175">
          <cell r="F175">
            <v>0</v>
          </cell>
          <cell r="L175">
            <v>2640000</v>
          </cell>
        </row>
        <row r="176">
          <cell r="F176">
            <v>79690</v>
          </cell>
          <cell r="L176">
            <v>79690</v>
          </cell>
        </row>
        <row r="177">
          <cell r="F177">
            <v>224400</v>
          </cell>
          <cell r="L177">
            <v>224400</v>
          </cell>
        </row>
        <row r="198">
          <cell r="F198">
            <v>2443590</v>
          </cell>
          <cell r="L198">
            <v>5587590</v>
          </cell>
        </row>
        <row r="200">
          <cell r="F200">
            <v>306000</v>
          </cell>
          <cell r="L200">
            <v>306000</v>
          </cell>
        </row>
        <row r="201">
          <cell r="F201">
            <v>765000</v>
          </cell>
          <cell r="L201">
            <v>765000</v>
          </cell>
        </row>
        <row r="226">
          <cell r="F226">
            <v>1071000</v>
          </cell>
          <cell r="L226">
            <v>1071000</v>
          </cell>
        </row>
        <row r="228">
          <cell r="F228">
            <v>1001000</v>
          </cell>
          <cell r="L228">
            <v>1001000</v>
          </cell>
        </row>
        <row r="229">
          <cell r="F229">
            <v>3369000</v>
          </cell>
          <cell r="L229">
            <v>8197900</v>
          </cell>
        </row>
        <row r="230">
          <cell r="F230">
            <v>280000</v>
          </cell>
          <cell r="L230">
            <v>280000</v>
          </cell>
        </row>
        <row r="231">
          <cell r="F231">
            <v>80000</v>
          </cell>
          <cell r="L231">
            <v>80000</v>
          </cell>
        </row>
        <row r="232">
          <cell r="F232">
            <v>285300</v>
          </cell>
          <cell r="L232">
            <v>729100</v>
          </cell>
        </row>
        <row r="233">
          <cell r="F233">
            <v>2076300</v>
          </cell>
          <cell r="L233">
            <v>2653050</v>
          </cell>
        </row>
        <row r="234">
          <cell r="F234">
            <v>137500</v>
          </cell>
          <cell r="L234">
            <v>247500</v>
          </cell>
        </row>
        <row r="235">
          <cell r="F235">
            <v>272500</v>
          </cell>
          <cell r="L235">
            <v>817500</v>
          </cell>
        </row>
        <row r="236">
          <cell r="F236">
            <v>444000</v>
          </cell>
          <cell r="L236">
            <v>629000</v>
          </cell>
        </row>
        <row r="237">
          <cell r="F237">
            <v>455000</v>
          </cell>
          <cell r="L237">
            <v>455000</v>
          </cell>
        </row>
        <row r="238">
          <cell r="F238">
            <v>1290000</v>
          </cell>
          <cell r="L238">
            <v>1290000</v>
          </cell>
        </row>
        <row r="239">
          <cell r="F239">
            <v>2655000</v>
          </cell>
          <cell r="L239">
            <v>2655000</v>
          </cell>
        </row>
        <row r="240">
          <cell r="F240">
            <v>450000</v>
          </cell>
          <cell r="L240">
            <v>450000</v>
          </cell>
        </row>
        <row r="241">
          <cell r="F241">
            <v>1980000</v>
          </cell>
          <cell r="L241">
            <v>1980000</v>
          </cell>
        </row>
        <row r="242">
          <cell r="F242">
            <v>7735000</v>
          </cell>
          <cell r="L242">
            <v>7735000</v>
          </cell>
        </row>
        <row r="243">
          <cell r="F243">
            <v>300000</v>
          </cell>
          <cell r="L243">
            <v>300000</v>
          </cell>
        </row>
        <row r="244">
          <cell r="F244">
            <v>150000</v>
          </cell>
          <cell r="L244">
            <v>150000</v>
          </cell>
        </row>
        <row r="245">
          <cell r="F245">
            <v>650000</v>
          </cell>
          <cell r="L245">
            <v>650000</v>
          </cell>
        </row>
        <row r="246">
          <cell r="F246">
            <v>450000</v>
          </cell>
          <cell r="L246">
            <v>450000</v>
          </cell>
        </row>
        <row r="247">
          <cell r="F247">
            <v>100000</v>
          </cell>
          <cell r="L247">
            <v>100000</v>
          </cell>
        </row>
        <row r="248">
          <cell r="F248">
            <v>60000</v>
          </cell>
          <cell r="L248">
            <v>60000</v>
          </cell>
        </row>
        <row r="249">
          <cell r="F249">
            <v>80000</v>
          </cell>
          <cell r="L249">
            <v>80000</v>
          </cell>
        </row>
        <row r="250">
          <cell r="F250">
            <v>100000</v>
          </cell>
          <cell r="L250">
            <v>100000</v>
          </cell>
        </row>
        <row r="251">
          <cell r="F251">
            <v>800000</v>
          </cell>
          <cell r="L251">
            <v>800000</v>
          </cell>
        </row>
        <row r="252">
          <cell r="F252">
            <v>2400000</v>
          </cell>
          <cell r="L252">
            <v>2400000</v>
          </cell>
        </row>
        <row r="254">
          <cell r="F254">
            <v>27600600</v>
          </cell>
          <cell r="L254">
            <v>34290050</v>
          </cell>
        </row>
        <row r="256">
          <cell r="F256">
            <v>0</v>
          </cell>
          <cell r="L256">
            <v>1656000</v>
          </cell>
        </row>
        <row r="257">
          <cell r="F257">
            <v>0</v>
          </cell>
          <cell r="L257">
            <v>3507000</v>
          </cell>
        </row>
        <row r="258">
          <cell r="F258">
            <v>0</v>
          </cell>
          <cell r="L258">
            <v>126000</v>
          </cell>
        </row>
        <row r="259">
          <cell r="F259">
            <v>0</v>
          </cell>
          <cell r="L259">
            <v>19851000</v>
          </cell>
        </row>
        <row r="260">
          <cell r="F260">
            <v>0</v>
          </cell>
          <cell r="L260">
            <v>2384000</v>
          </cell>
        </row>
        <row r="261">
          <cell r="F261">
            <v>0</v>
          </cell>
          <cell r="L261">
            <v>2270000</v>
          </cell>
        </row>
        <row r="262">
          <cell r="F262">
            <v>0</v>
          </cell>
          <cell r="L262">
            <v>2936500</v>
          </cell>
        </row>
        <row r="263">
          <cell r="F263">
            <v>0</v>
          </cell>
          <cell r="L263">
            <v>6987000</v>
          </cell>
        </row>
        <row r="264">
          <cell r="F264">
            <v>0</v>
          </cell>
          <cell r="L264">
            <v>4320800</v>
          </cell>
        </row>
        <row r="265">
          <cell r="F265">
            <v>0</v>
          </cell>
          <cell r="L265">
            <v>715000</v>
          </cell>
        </row>
        <row r="266">
          <cell r="F266">
            <v>0</v>
          </cell>
          <cell r="L266">
            <v>880000</v>
          </cell>
        </row>
        <row r="267">
          <cell r="F267">
            <v>0</v>
          </cell>
          <cell r="L267">
            <v>2567500</v>
          </cell>
        </row>
        <row r="268">
          <cell r="F268">
            <v>0</v>
          </cell>
          <cell r="L268">
            <v>736000</v>
          </cell>
        </row>
        <row r="269">
          <cell r="F269">
            <v>33820000</v>
          </cell>
          <cell r="L269">
            <v>42275000</v>
          </cell>
        </row>
        <row r="270">
          <cell r="F270">
            <v>0</v>
          </cell>
          <cell r="L270">
            <v>63000</v>
          </cell>
        </row>
        <row r="271">
          <cell r="F271">
            <v>1794000</v>
          </cell>
          <cell r="L271">
            <v>1794000</v>
          </cell>
        </row>
        <row r="272">
          <cell r="F272">
            <v>5517600</v>
          </cell>
          <cell r="L272">
            <v>5517600</v>
          </cell>
        </row>
        <row r="282">
          <cell r="F282">
            <v>41131600</v>
          </cell>
          <cell r="L282">
            <v>98586400</v>
          </cell>
        </row>
        <row r="284">
          <cell r="F284">
            <v>260000</v>
          </cell>
          <cell r="L284">
            <v>260000</v>
          </cell>
        </row>
        <row r="285">
          <cell r="F285">
            <v>1800000</v>
          </cell>
          <cell r="L285">
            <v>1800000</v>
          </cell>
        </row>
        <row r="286">
          <cell r="F286">
            <v>600000</v>
          </cell>
          <cell r="L286">
            <v>600000</v>
          </cell>
        </row>
        <row r="287">
          <cell r="F287">
            <v>280000</v>
          </cell>
          <cell r="L287">
            <v>280000</v>
          </cell>
        </row>
        <row r="288">
          <cell r="F288">
            <v>1500000</v>
          </cell>
          <cell r="L288">
            <v>1500000</v>
          </cell>
        </row>
        <row r="289">
          <cell r="F289">
            <v>6510000</v>
          </cell>
          <cell r="L289">
            <v>6510000</v>
          </cell>
        </row>
        <row r="290">
          <cell r="F290">
            <v>3764600</v>
          </cell>
          <cell r="L290">
            <v>3764600</v>
          </cell>
        </row>
        <row r="291">
          <cell r="F291">
            <v>3423000</v>
          </cell>
          <cell r="L291">
            <v>3423000</v>
          </cell>
        </row>
        <row r="292">
          <cell r="F292">
            <v>189300</v>
          </cell>
          <cell r="L292">
            <v>189300</v>
          </cell>
        </row>
        <row r="293">
          <cell r="F293">
            <v>1134000</v>
          </cell>
          <cell r="L293">
            <v>1134000</v>
          </cell>
        </row>
        <row r="294">
          <cell r="F294">
            <v>5049000</v>
          </cell>
          <cell r="L294">
            <v>5049000</v>
          </cell>
        </row>
        <row r="295">
          <cell r="F295">
            <v>1938000</v>
          </cell>
          <cell r="L295">
            <v>1938000</v>
          </cell>
        </row>
        <row r="296">
          <cell r="F296">
            <v>757500</v>
          </cell>
          <cell r="L296">
            <v>757500</v>
          </cell>
        </row>
        <row r="297">
          <cell r="F297">
            <v>125000</v>
          </cell>
          <cell r="L297">
            <v>125000</v>
          </cell>
        </row>
        <row r="298">
          <cell r="F298">
            <v>238000</v>
          </cell>
          <cell r="L298">
            <v>238000</v>
          </cell>
        </row>
        <row r="299">
          <cell r="F299">
            <v>250000</v>
          </cell>
          <cell r="L299">
            <v>250000</v>
          </cell>
        </row>
        <row r="300">
          <cell r="F300">
            <v>110000</v>
          </cell>
          <cell r="L300">
            <v>110000</v>
          </cell>
        </row>
        <row r="301">
          <cell r="F301">
            <v>1500000</v>
          </cell>
          <cell r="L301">
            <v>1500000</v>
          </cell>
        </row>
        <row r="302">
          <cell r="F302">
            <v>240000</v>
          </cell>
          <cell r="L302">
            <v>240000</v>
          </cell>
        </row>
        <row r="303">
          <cell r="F303">
            <v>870000</v>
          </cell>
          <cell r="L303">
            <v>870000</v>
          </cell>
        </row>
        <row r="304">
          <cell r="F304">
            <v>835200</v>
          </cell>
          <cell r="L304">
            <v>835200</v>
          </cell>
        </row>
        <row r="305">
          <cell r="F305">
            <v>468000</v>
          </cell>
          <cell r="L305">
            <v>468000</v>
          </cell>
        </row>
        <row r="306">
          <cell r="F306">
            <v>129200</v>
          </cell>
          <cell r="L306">
            <v>129200</v>
          </cell>
        </row>
        <row r="307">
          <cell r="F307">
            <v>4500</v>
          </cell>
          <cell r="L307">
            <v>4500</v>
          </cell>
        </row>
        <row r="308">
          <cell r="F308">
            <v>16150</v>
          </cell>
          <cell r="L308">
            <v>16150</v>
          </cell>
        </row>
        <row r="309">
          <cell r="F309">
            <v>80000</v>
          </cell>
          <cell r="L309">
            <v>80000</v>
          </cell>
        </row>
        <row r="310">
          <cell r="F310">
            <v>150000</v>
          </cell>
          <cell r="L310">
            <v>150000</v>
          </cell>
        </row>
        <row r="311">
          <cell r="F311">
            <v>860000</v>
          </cell>
          <cell r="L311">
            <v>860000</v>
          </cell>
        </row>
        <row r="338">
          <cell r="F338">
            <v>33081450</v>
          </cell>
          <cell r="L338">
            <v>33081450</v>
          </cell>
        </row>
        <row r="340">
          <cell r="F340">
            <v>10600</v>
          </cell>
          <cell r="L340">
            <v>10600</v>
          </cell>
        </row>
        <row r="341">
          <cell r="F341">
            <v>1188000</v>
          </cell>
          <cell r="L341">
            <v>1188000</v>
          </cell>
        </row>
        <row r="342">
          <cell r="F342">
            <v>935000</v>
          </cell>
          <cell r="L342">
            <v>935000</v>
          </cell>
        </row>
        <row r="343">
          <cell r="F343">
            <v>0</v>
          </cell>
          <cell r="L343">
            <v>5400</v>
          </cell>
        </row>
        <row r="344">
          <cell r="F344">
            <v>0</v>
          </cell>
          <cell r="L344">
            <v>297000</v>
          </cell>
        </row>
        <row r="345">
          <cell r="F345">
            <v>0</v>
          </cell>
          <cell r="L345">
            <v>165000</v>
          </cell>
        </row>
        <row r="346">
          <cell r="F346">
            <v>1325700</v>
          </cell>
          <cell r="L346">
            <v>1325700</v>
          </cell>
        </row>
        <row r="347">
          <cell r="F347">
            <v>53200</v>
          </cell>
          <cell r="L347">
            <v>55720</v>
          </cell>
        </row>
        <row r="348">
          <cell r="F348">
            <v>530</v>
          </cell>
          <cell r="L348">
            <v>530</v>
          </cell>
        </row>
        <row r="366">
          <cell r="F366">
            <v>3513030</v>
          </cell>
          <cell r="L366">
            <v>3982950</v>
          </cell>
        </row>
        <row r="368">
          <cell r="F368">
            <v>1913800</v>
          </cell>
          <cell r="L368">
            <v>4374400</v>
          </cell>
        </row>
        <row r="369">
          <cell r="F369">
            <v>326900</v>
          </cell>
          <cell r="L369">
            <v>793900</v>
          </cell>
        </row>
        <row r="370">
          <cell r="F370">
            <v>534400</v>
          </cell>
          <cell r="L370">
            <v>1135600</v>
          </cell>
        </row>
        <row r="371">
          <cell r="F371">
            <v>335000</v>
          </cell>
          <cell r="L371">
            <v>837500</v>
          </cell>
        </row>
        <row r="372">
          <cell r="F372">
            <v>225250</v>
          </cell>
          <cell r="L372">
            <v>450500</v>
          </cell>
        </row>
        <row r="373">
          <cell r="F373">
            <v>200000</v>
          </cell>
          <cell r="L373">
            <v>440000</v>
          </cell>
        </row>
        <row r="374">
          <cell r="F374">
            <v>950400</v>
          </cell>
          <cell r="L374">
            <v>2376000</v>
          </cell>
        </row>
        <row r="394">
          <cell r="F394">
            <v>4485750</v>
          </cell>
          <cell r="L394">
            <v>10407900</v>
          </cell>
        </row>
        <row r="396">
          <cell r="F396">
            <v>7111000</v>
          </cell>
          <cell r="L396">
            <v>7111000</v>
          </cell>
        </row>
        <row r="397">
          <cell r="F397">
            <v>3930500</v>
          </cell>
          <cell r="L397">
            <v>3930500</v>
          </cell>
        </row>
        <row r="398">
          <cell r="F398">
            <v>840000</v>
          </cell>
          <cell r="L398">
            <v>840000</v>
          </cell>
        </row>
        <row r="399">
          <cell r="F399">
            <v>3818100</v>
          </cell>
          <cell r="L399">
            <v>4676100</v>
          </cell>
        </row>
        <row r="400">
          <cell r="F400">
            <v>572000</v>
          </cell>
          <cell r="L400">
            <v>572000</v>
          </cell>
        </row>
        <row r="401">
          <cell r="F401">
            <v>7084000</v>
          </cell>
          <cell r="L401">
            <v>7084000</v>
          </cell>
        </row>
        <row r="422">
          <cell r="F422">
            <v>23355600</v>
          </cell>
          <cell r="L422">
            <v>24213600</v>
          </cell>
        </row>
        <row r="424">
          <cell r="F424">
            <v>665550</v>
          </cell>
          <cell r="L424">
            <v>665550</v>
          </cell>
        </row>
        <row r="425">
          <cell r="F425">
            <v>2150000</v>
          </cell>
          <cell r="L425">
            <v>2150000</v>
          </cell>
        </row>
        <row r="426">
          <cell r="F426">
            <v>127500</v>
          </cell>
          <cell r="L426">
            <v>127500</v>
          </cell>
        </row>
        <row r="427">
          <cell r="F427">
            <v>2016000</v>
          </cell>
          <cell r="L427">
            <v>2016000</v>
          </cell>
        </row>
        <row r="428">
          <cell r="F428">
            <v>425000</v>
          </cell>
          <cell r="L428">
            <v>425000</v>
          </cell>
        </row>
        <row r="429">
          <cell r="F429">
            <v>1338750</v>
          </cell>
          <cell r="L429">
            <v>1338750</v>
          </cell>
        </row>
        <row r="430">
          <cell r="F430">
            <v>615000</v>
          </cell>
          <cell r="L430">
            <v>615000</v>
          </cell>
        </row>
        <row r="431">
          <cell r="F431">
            <v>619800</v>
          </cell>
          <cell r="L431">
            <v>619800</v>
          </cell>
        </row>
        <row r="450">
          <cell r="F450">
            <v>7957600</v>
          </cell>
          <cell r="L450">
            <v>7957600</v>
          </cell>
        </row>
        <row r="452">
          <cell r="F452">
            <v>0</v>
          </cell>
          <cell r="L452">
            <v>0</v>
          </cell>
        </row>
        <row r="453">
          <cell r="F453">
            <v>2173650</v>
          </cell>
          <cell r="L453">
            <v>3334650</v>
          </cell>
        </row>
        <row r="454">
          <cell r="F454">
            <v>2800000</v>
          </cell>
          <cell r="L454">
            <v>2800000</v>
          </cell>
        </row>
        <row r="455">
          <cell r="F455">
            <v>0</v>
          </cell>
          <cell r="L455">
            <v>0</v>
          </cell>
        </row>
        <row r="478">
          <cell r="F478">
            <v>4973650</v>
          </cell>
          <cell r="L478">
            <v>6134650</v>
          </cell>
        </row>
        <row r="480">
          <cell r="F480">
            <v>0</v>
          </cell>
          <cell r="L480">
            <v>0</v>
          </cell>
        </row>
        <row r="481">
          <cell r="F481">
            <v>0</v>
          </cell>
          <cell r="L481">
            <v>0</v>
          </cell>
        </row>
        <row r="506">
          <cell r="F506">
            <v>0</v>
          </cell>
          <cell r="L506">
            <v>0</v>
          </cell>
        </row>
        <row r="508">
          <cell r="F508">
            <v>32000000</v>
          </cell>
          <cell r="L508">
            <v>32000000</v>
          </cell>
        </row>
        <row r="509">
          <cell r="F509">
            <v>27000000</v>
          </cell>
          <cell r="L509">
            <v>27000000</v>
          </cell>
        </row>
        <row r="510">
          <cell r="F510">
            <v>35000000</v>
          </cell>
          <cell r="L510">
            <v>35000000</v>
          </cell>
        </row>
        <row r="511">
          <cell r="F511">
            <v>4000000</v>
          </cell>
          <cell r="L511">
            <v>4000000</v>
          </cell>
        </row>
        <row r="534">
          <cell r="F534">
            <v>98000000</v>
          </cell>
          <cell r="L534">
            <v>98000000</v>
          </cell>
        </row>
        <row r="536">
          <cell r="F536">
            <v>0</v>
          </cell>
          <cell r="L536">
            <v>1868100</v>
          </cell>
        </row>
        <row r="537">
          <cell r="F537">
            <v>0</v>
          </cell>
          <cell r="L537">
            <v>1385160</v>
          </cell>
        </row>
        <row r="562">
          <cell r="F562">
            <v>0</v>
          </cell>
          <cell r="L562">
            <v>3253260</v>
          </cell>
        </row>
        <row r="565">
          <cell r="F565">
            <v>2588882820</v>
          </cell>
          <cell r="L565">
            <v>4080840500</v>
          </cell>
        </row>
        <row r="566">
          <cell r="F566">
            <v>647220705</v>
          </cell>
          <cell r="L566">
            <v>1020210125</v>
          </cell>
        </row>
        <row r="568">
          <cell r="F568">
            <v>610226067</v>
          </cell>
          <cell r="L568">
            <v>1011563743</v>
          </cell>
        </row>
        <row r="570">
          <cell r="F570">
            <v>36994638</v>
          </cell>
          <cell r="L570">
            <v>8646382</v>
          </cell>
        </row>
      </sheetData>
      <sheetData sheetId="5" refreshError="1">
        <row r="1">
          <cell r="K1" t="str">
            <v>합       계</v>
          </cell>
        </row>
        <row r="2">
          <cell r="L2" t="str">
            <v>금 액</v>
          </cell>
        </row>
        <row r="4">
          <cell r="L4">
            <v>0</v>
          </cell>
        </row>
        <row r="5">
          <cell r="L5">
            <v>0</v>
          </cell>
        </row>
        <row r="6">
          <cell r="L6">
            <v>0</v>
          </cell>
        </row>
        <row r="7">
          <cell r="L7">
            <v>0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27">
          <cell r="L27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0</v>
          </cell>
        </row>
        <row r="41">
          <cell r="L41">
            <v>0</v>
          </cell>
        </row>
        <row r="42">
          <cell r="L42">
            <v>0</v>
          </cell>
        </row>
        <row r="43">
          <cell r="L43">
            <v>0</v>
          </cell>
        </row>
        <row r="44">
          <cell r="L44">
            <v>0</v>
          </cell>
        </row>
        <row r="45">
          <cell r="L45">
            <v>0</v>
          </cell>
        </row>
        <row r="50">
          <cell r="L50">
            <v>0</v>
          </cell>
        </row>
        <row r="51">
          <cell r="L51">
            <v>0</v>
          </cell>
        </row>
        <row r="53">
          <cell r="L53">
            <v>0</v>
          </cell>
        </row>
        <row r="56">
          <cell r="L56">
            <v>0</v>
          </cell>
        </row>
        <row r="58">
          <cell r="L58">
            <v>0</v>
          </cell>
        </row>
        <row r="59">
          <cell r="L59">
            <v>0</v>
          </cell>
        </row>
        <row r="60">
          <cell r="L60">
            <v>0</v>
          </cell>
        </row>
        <row r="61">
          <cell r="L61">
            <v>0</v>
          </cell>
        </row>
        <row r="62">
          <cell r="L62">
            <v>0</v>
          </cell>
        </row>
        <row r="63">
          <cell r="L63">
            <v>0</v>
          </cell>
        </row>
        <row r="64">
          <cell r="L64">
            <v>0</v>
          </cell>
        </row>
        <row r="65">
          <cell r="L65">
            <v>0</v>
          </cell>
        </row>
        <row r="66">
          <cell r="L66">
            <v>0</v>
          </cell>
        </row>
        <row r="67">
          <cell r="L67">
            <v>0</v>
          </cell>
        </row>
        <row r="68">
          <cell r="L68">
            <v>0</v>
          </cell>
        </row>
        <row r="69">
          <cell r="L69">
            <v>0</v>
          </cell>
        </row>
        <row r="70">
          <cell r="L70">
            <v>0</v>
          </cell>
        </row>
        <row r="71">
          <cell r="L71">
            <v>0</v>
          </cell>
        </row>
        <row r="72">
          <cell r="L72">
            <v>0</v>
          </cell>
        </row>
        <row r="73">
          <cell r="L73">
            <v>0</v>
          </cell>
        </row>
        <row r="74">
          <cell r="L74">
            <v>0</v>
          </cell>
        </row>
        <row r="75">
          <cell r="L75">
            <v>0</v>
          </cell>
        </row>
        <row r="76">
          <cell r="L76">
            <v>0</v>
          </cell>
        </row>
        <row r="77">
          <cell r="L77">
            <v>0</v>
          </cell>
        </row>
        <row r="78">
          <cell r="L78">
            <v>0</v>
          </cell>
        </row>
        <row r="79">
          <cell r="L79">
            <v>0</v>
          </cell>
        </row>
        <row r="80">
          <cell r="L80">
            <v>0</v>
          </cell>
        </row>
        <row r="81">
          <cell r="L81">
            <v>0</v>
          </cell>
        </row>
        <row r="82">
          <cell r="L82">
            <v>0</v>
          </cell>
        </row>
        <row r="83">
          <cell r="L83">
            <v>0</v>
          </cell>
        </row>
        <row r="84">
          <cell r="L84">
            <v>0</v>
          </cell>
        </row>
        <row r="85">
          <cell r="L85">
            <v>0</v>
          </cell>
        </row>
        <row r="86">
          <cell r="L86">
            <v>0</v>
          </cell>
        </row>
        <row r="87">
          <cell r="L87">
            <v>0</v>
          </cell>
        </row>
        <row r="88">
          <cell r="L88">
            <v>0</v>
          </cell>
        </row>
        <row r="89">
          <cell r="L89">
            <v>0</v>
          </cell>
        </row>
        <row r="90">
          <cell r="L90">
            <v>0</v>
          </cell>
        </row>
        <row r="91">
          <cell r="L91">
            <v>0</v>
          </cell>
        </row>
        <row r="92">
          <cell r="L92">
            <v>0</v>
          </cell>
        </row>
        <row r="93">
          <cell r="L93">
            <v>0</v>
          </cell>
        </row>
        <row r="94">
          <cell r="L94">
            <v>0</v>
          </cell>
        </row>
        <row r="95">
          <cell r="L95">
            <v>0</v>
          </cell>
        </row>
        <row r="96">
          <cell r="L96">
            <v>0</v>
          </cell>
        </row>
        <row r="97">
          <cell r="L97">
            <v>0</v>
          </cell>
        </row>
        <row r="98">
          <cell r="L98">
            <v>0</v>
          </cell>
        </row>
        <row r="99">
          <cell r="L99">
            <v>0</v>
          </cell>
        </row>
        <row r="100">
          <cell r="L100">
            <v>0</v>
          </cell>
        </row>
        <row r="101">
          <cell r="L101">
            <v>0</v>
          </cell>
        </row>
        <row r="102">
          <cell r="L102">
            <v>0</v>
          </cell>
        </row>
        <row r="103">
          <cell r="L103">
            <v>0</v>
          </cell>
        </row>
        <row r="104">
          <cell r="L104">
            <v>0</v>
          </cell>
        </row>
        <row r="105">
          <cell r="L105">
            <v>0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0</v>
          </cell>
        </row>
        <row r="109">
          <cell r="L109">
            <v>0</v>
          </cell>
        </row>
        <row r="110">
          <cell r="L110">
            <v>0</v>
          </cell>
        </row>
        <row r="111">
          <cell r="L111">
            <v>0</v>
          </cell>
        </row>
        <row r="112">
          <cell r="L112">
            <v>0</v>
          </cell>
        </row>
        <row r="113">
          <cell r="L113">
            <v>0</v>
          </cell>
        </row>
        <row r="114">
          <cell r="L114">
            <v>0</v>
          </cell>
        </row>
        <row r="115">
          <cell r="L115">
            <v>0</v>
          </cell>
        </row>
        <row r="116">
          <cell r="L116">
            <v>0</v>
          </cell>
        </row>
        <row r="117">
          <cell r="L117">
            <v>0</v>
          </cell>
        </row>
        <row r="118">
          <cell r="L118">
            <v>0</v>
          </cell>
        </row>
        <row r="119">
          <cell r="L119">
            <v>0</v>
          </cell>
        </row>
        <row r="120">
          <cell r="L120">
            <v>0</v>
          </cell>
        </row>
        <row r="121">
          <cell r="L121">
            <v>0</v>
          </cell>
        </row>
        <row r="122">
          <cell r="L122">
            <v>0</v>
          </cell>
        </row>
        <row r="123">
          <cell r="L123">
            <v>0</v>
          </cell>
        </row>
        <row r="124">
          <cell r="L124">
            <v>0</v>
          </cell>
        </row>
        <row r="125">
          <cell r="L125">
            <v>0</v>
          </cell>
        </row>
        <row r="126">
          <cell r="L126">
            <v>0</v>
          </cell>
        </row>
        <row r="127">
          <cell r="L127">
            <v>0</v>
          </cell>
        </row>
        <row r="128">
          <cell r="L128">
            <v>0</v>
          </cell>
        </row>
        <row r="129">
          <cell r="L129">
            <v>0</v>
          </cell>
        </row>
        <row r="130">
          <cell r="L130">
            <v>0</v>
          </cell>
        </row>
        <row r="131">
          <cell r="L131">
            <v>0</v>
          </cell>
        </row>
        <row r="132">
          <cell r="L132">
            <v>0</v>
          </cell>
        </row>
        <row r="133">
          <cell r="L133">
            <v>0</v>
          </cell>
        </row>
        <row r="134">
          <cell r="L134">
            <v>0</v>
          </cell>
        </row>
        <row r="135">
          <cell r="L135">
            <v>0</v>
          </cell>
        </row>
        <row r="136">
          <cell r="L136">
            <v>0</v>
          </cell>
        </row>
        <row r="137">
          <cell r="L137">
            <v>0</v>
          </cell>
        </row>
        <row r="138">
          <cell r="L138">
            <v>0</v>
          </cell>
        </row>
        <row r="139">
          <cell r="L139">
            <v>0</v>
          </cell>
        </row>
        <row r="140">
          <cell r="L140">
            <v>0</v>
          </cell>
        </row>
        <row r="141">
          <cell r="L141">
            <v>0</v>
          </cell>
        </row>
        <row r="142">
          <cell r="L142">
            <v>0</v>
          </cell>
        </row>
        <row r="143">
          <cell r="L143">
            <v>0</v>
          </cell>
        </row>
        <row r="144">
          <cell r="L144">
            <v>0</v>
          </cell>
        </row>
        <row r="145">
          <cell r="L145">
            <v>0</v>
          </cell>
        </row>
        <row r="146">
          <cell r="L146">
            <v>0</v>
          </cell>
        </row>
        <row r="147">
          <cell r="L147">
            <v>0</v>
          </cell>
        </row>
        <row r="148">
          <cell r="L148">
            <v>0</v>
          </cell>
        </row>
        <row r="149">
          <cell r="L149">
            <v>0</v>
          </cell>
        </row>
        <row r="150">
          <cell r="L150">
            <v>0</v>
          </cell>
        </row>
        <row r="151">
          <cell r="L151">
            <v>0</v>
          </cell>
        </row>
        <row r="152">
          <cell r="L152">
            <v>0</v>
          </cell>
        </row>
        <row r="153">
          <cell r="L153">
            <v>0</v>
          </cell>
        </row>
        <row r="154">
          <cell r="L154">
            <v>0</v>
          </cell>
        </row>
        <row r="155">
          <cell r="L155">
            <v>0</v>
          </cell>
        </row>
        <row r="156">
          <cell r="L156">
            <v>0</v>
          </cell>
        </row>
        <row r="157">
          <cell r="L157">
            <v>0</v>
          </cell>
        </row>
        <row r="158">
          <cell r="L158">
            <v>0</v>
          </cell>
        </row>
        <row r="164">
          <cell r="L164">
            <v>0</v>
          </cell>
        </row>
        <row r="166">
          <cell r="L166">
            <v>0</v>
          </cell>
        </row>
        <row r="167">
          <cell r="L167">
            <v>0</v>
          </cell>
        </row>
        <row r="168">
          <cell r="L168">
            <v>0</v>
          </cell>
        </row>
        <row r="169">
          <cell r="L169">
            <v>0</v>
          </cell>
        </row>
        <row r="170">
          <cell r="L170">
            <v>0</v>
          </cell>
        </row>
        <row r="171">
          <cell r="L171">
            <v>0</v>
          </cell>
        </row>
        <row r="172">
          <cell r="L172">
            <v>0</v>
          </cell>
        </row>
        <row r="173">
          <cell r="L173">
            <v>0</v>
          </cell>
        </row>
        <row r="174">
          <cell r="L174">
            <v>0</v>
          </cell>
        </row>
        <row r="175">
          <cell r="L175">
            <v>0</v>
          </cell>
        </row>
        <row r="176">
          <cell r="L176">
            <v>0</v>
          </cell>
        </row>
        <row r="191">
          <cell r="L191">
            <v>0</v>
          </cell>
        </row>
        <row r="193">
          <cell r="L193">
            <v>0</v>
          </cell>
        </row>
        <row r="194">
          <cell r="L194">
            <v>0</v>
          </cell>
        </row>
        <row r="195">
          <cell r="L195">
            <v>0</v>
          </cell>
        </row>
        <row r="196">
          <cell r="L196">
            <v>0</v>
          </cell>
        </row>
        <row r="197">
          <cell r="L197">
            <v>0</v>
          </cell>
        </row>
        <row r="198">
          <cell r="L198">
            <v>0</v>
          </cell>
        </row>
        <row r="199">
          <cell r="L199">
            <v>0</v>
          </cell>
        </row>
        <row r="200">
          <cell r="L200">
            <v>0</v>
          </cell>
        </row>
        <row r="201">
          <cell r="L201">
            <v>0</v>
          </cell>
        </row>
        <row r="202">
          <cell r="L202">
            <v>0</v>
          </cell>
        </row>
        <row r="203">
          <cell r="L203">
            <v>0</v>
          </cell>
        </row>
        <row r="204">
          <cell r="L204">
            <v>0</v>
          </cell>
        </row>
        <row r="205">
          <cell r="L205">
            <v>0</v>
          </cell>
        </row>
        <row r="206">
          <cell r="L206">
            <v>0</v>
          </cell>
        </row>
        <row r="207">
          <cell r="L207">
            <v>0</v>
          </cell>
        </row>
        <row r="208">
          <cell r="L208">
            <v>0</v>
          </cell>
        </row>
        <row r="209">
          <cell r="L209">
            <v>0</v>
          </cell>
        </row>
        <row r="210">
          <cell r="L210">
            <v>0</v>
          </cell>
        </row>
        <row r="211">
          <cell r="L211">
            <v>0</v>
          </cell>
        </row>
        <row r="212">
          <cell r="L212">
            <v>0</v>
          </cell>
        </row>
        <row r="213">
          <cell r="L213">
            <v>0</v>
          </cell>
        </row>
        <row r="214">
          <cell r="L214">
            <v>0</v>
          </cell>
        </row>
        <row r="215">
          <cell r="L215">
            <v>0</v>
          </cell>
        </row>
        <row r="216">
          <cell r="L216">
            <v>0</v>
          </cell>
        </row>
        <row r="217">
          <cell r="L217">
            <v>0</v>
          </cell>
        </row>
        <row r="218">
          <cell r="L218">
            <v>0</v>
          </cell>
        </row>
        <row r="219">
          <cell r="L219">
            <v>0</v>
          </cell>
        </row>
        <row r="220">
          <cell r="L220">
            <v>0</v>
          </cell>
        </row>
        <row r="221">
          <cell r="L221">
            <v>0</v>
          </cell>
        </row>
        <row r="222">
          <cell r="L222">
            <v>0</v>
          </cell>
        </row>
        <row r="223">
          <cell r="L223">
            <v>0</v>
          </cell>
        </row>
        <row r="224">
          <cell r="L224">
            <v>0</v>
          </cell>
        </row>
        <row r="225">
          <cell r="L225">
            <v>0</v>
          </cell>
        </row>
        <row r="226">
          <cell r="L226">
            <v>0</v>
          </cell>
        </row>
        <row r="227">
          <cell r="L227">
            <v>0</v>
          </cell>
        </row>
        <row r="228">
          <cell r="L228">
            <v>0</v>
          </cell>
        </row>
        <row r="229">
          <cell r="L229">
            <v>0</v>
          </cell>
        </row>
        <row r="230">
          <cell r="L230">
            <v>0</v>
          </cell>
        </row>
        <row r="231">
          <cell r="L231">
            <v>0</v>
          </cell>
        </row>
        <row r="232">
          <cell r="L232">
            <v>0</v>
          </cell>
        </row>
        <row r="233">
          <cell r="L233">
            <v>0</v>
          </cell>
        </row>
        <row r="234">
          <cell r="L234">
            <v>0</v>
          </cell>
        </row>
        <row r="235">
          <cell r="L235">
            <v>0</v>
          </cell>
        </row>
        <row r="236">
          <cell r="L236">
            <v>0</v>
          </cell>
        </row>
        <row r="237">
          <cell r="L237">
            <v>0</v>
          </cell>
        </row>
        <row r="238">
          <cell r="L238">
            <v>0</v>
          </cell>
        </row>
        <row r="239">
          <cell r="L239">
            <v>0</v>
          </cell>
        </row>
        <row r="240">
          <cell r="L240">
            <v>0</v>
          </cell>
        </row>
        <row r="241">
          <cell r="L241">
            <v>0</v>
          </cell>
        </row>
        <row r="242">
          <cell r="L242">
            <v>0</v>
          </cell>
        </row>
        <row r="243">
          <cell r="L243">
            <v>0</v>
          </cell>
        </row>
        <row r="244">
          <cell r="L244">
            <v>0</v>
          </cell>
        </row>
        <row r="245">
          <cell r="L245">
            <v>0</v>
          </cell>
        </row>
        <row r="246">
          <cell r="L246">
            <v>0</v>
          </cell>
        </row>
        <row r="247">
          <cell r="L247">
            <v>0</v>
          </cell>
        </row>
        <row r="248">
          <cell r="L248">
            <v>0</v>
          </cell>
        </row>
        <row r="249">
          <cell r="L249">
            <v>0</v>
          </cell>
        </row>
        <row r="250">
          <cell r="L250">
            <v>0</v>
          </cell>
        </row>
        <row r="251">
          <cell r="L251">
            <v>0</v>
          </cell>
        </row>
        <row r="252">
          <cell r="L252">
            <v>0</v>
          </cell>
        </row>
        <row r="253">
          <cell r="L253">
            <v>0</v>
          </cell>
        </row>
        <row r="254">
          <cell r="L254">
            <v>0</v>
          </cell>
        </row>
        <row r="255">
          <cell r="L255">
            <v>0</v>
          </cell>
        </row>
        <row r="256">
          <cell r="L256">
            <v>0</v>
          </cell>
        </row>
        <row r="257">
          <cell r="L257">
            <v>0</v>
          </cell>
        </row>
        <row r="258">
          <cell r="L258">
            <v>0</v>
          </cell>
        </row>
        <row r="259">
          <cell r="L259">
            <v>0</v>
          </cell>
        </row>
        <row r="260">
          <cell r="L260">
            <v>0</v>
          </cell>
        </row>
        <row r="261">
          <cell r="L261">
            <v>0</v>
          </cell>
        </row>
        <row r="262">
          <cell r="L262">
            <v>0</v>
          </cell>
        </row>
        <row r="263">
          <cell r="L263">
            <v>0</v>
          </cell>
        </row>
        <row r="264">
          <cell r="L264">
            <v>0</v>
          </cell>
        </row>
        <row r="265">
          <cell r="L265">
            <v>0</v>
          </cell>
        </row>
        <row r="266">
          <cell r="L266">
            <v>0</v>
          </cell>
        </row>
        <row r="267">
          <cell r="L267">
            <v>0</v>
          </cell>
        </row>
        <row r="268">
          <cell r="L268">
            <v>0</v>
          </cell>
        </row>
        <row r="270">
          <cell r="L270">
            <v>0</v>
          </cell>
        </row>
        <row r="271">
          <cell r="L271">
            <v>0</v>
          </cell>
        </row>
        <row r="272">
          <cell r="L272">
            <v>0</v>
          </cell>
        </row>
        <row r="273">
          <cell r="L273">
            <v>0</v>
          </cell>
        </row>
        <row r="299">
          <cell r="L299">
            <v>0</v>
          </cell>
        </row>
        <row r="301">
          <cell r="L301">
            <v>0</v>
          </cell>
        </row>
        <row r="302">
          <cell r="L302">
            <v>0</v>
          </cell>
        </row>
        <row r="303">
          <cell r="L303">
            <v>0</v>
          </cell>
        </row>
        <row r="304">
          <cell r="L304">
            <v>0</v>
          </cell>
        </row>
        <row r="305">
          <cell r="L305">
            <v>0</v>
          </cell>
        </row>
        <row r="306">
          <cell r="L306">
            <v>0</v>
          </cell>
        </row>
        <row r="307">
          <cell r="L307">
            <v>0</v>
          </cell>
        </row>
        <row r="308">
          <cell r="L308">
            <v>0</v>
          </cell>
        </row>
        <row r="309">
          <cell r="L309">
            <v>0</v>
          </cell>
        </row>
        <row r="310">
          <cell r="L310">
            <v>0</v>
          </cell>
        </row>
        <row r="311">
          <cell r="L311">
            <v>0</v>
          </cell>
        </row>
        <row r="312">
          <cell r="L312">
            <v>0</v>
          </cell>
        </row>
        <row r="313">
          <cell r="L313">
            <v>0</v>
          </cell>
        </row>
        <row r="314">
          <cell r="L314">
            <v>0</v>
          </cell>
        </row>
        <row r="315">
          <cell r="L315">
            <v>0</v>
          </cell>
        </row>
        <row r="316">
          <cell r="L316">
            <v>0</v>
          </cell>
        </row>
        <row r="317">
          <cell r="L317">
            <v>0</v>
          </cell>
        </row>
        <row r="318">
          <cell r="L318">
            <v>0</v>
          </cell>
        </row>
        <row r="319">
          <cell r="L319">
            <v>0</v>
          </cell>
        </row>
        <row r="320">
          <cell r="L320">
            <v>0</v>
          </cell>
        </row>
        <row r="321">
          <cell r="L321">
            <v>0</v>
          </cell>
        </row>
        <row r="322">
          <cell r="L322">
            <v>0</v>
          </cell>
        </row>
        <row r="323">
          <cell r="L323">
            <v>0</v>
          </cell>
        </row>
        <row r="324">
          <cell r="L324">
            <v>0</v>
          </cell>
        </row>
        <row r="325">
          <cell r="L325">
            <v>0</v>
          </cell>
        </row>
        <row r="326">
          <cell r="L326">
            <v>0</v>
          </cell>
        </row>
        <row r="327">
          <cell r="L327">
            <v>0</v>
          </cell>
        </row>
        <row r="328">
          <cell r="L328">
            <v>0</v>
          </cell>
        </row>
        <row r="329">
          <cell r="L329">
            <v>0</v>
          </cell>
        </row>
        <row r="330">
          <cell r="L330">
            <v>0</v>
          </cell>
        </row>
        <row r="331">
          <cell r="L331">
            <v>0</v>
          </cell>
        </row>
        <row r="332">
          <cell r="L332">
            <v>0</v>
          </cell>
        </row>
        <row r="333">
          <cell r="L333">
            <v>0</v>
          </cell>
        </row>
        <row r="334">
          <cell r="L334">
            <v>0</v>
          </cell>
        </row>
        <row r="335">
          <cell r="L335">
            <v>0</v>
          </cell>
        </row>
        <row r="336">
          <cell r="L336">
            <v>0</v>
          </cell>
        </row>
        <row r="337">
          <cell r="L337">
            <v>0</v>
          </cell>
        </row>
        <row r="338">
          <cell r="L338">
            <v>0</v>
          </cell>
        </row>
        <row r="339">
          <cell r="L339">
            <v>0</v>
          </cell>
        </row>
        <row r="340">
          <cell r="L340">
            <v>0</v>
          </cell>
        </row>
        <row r="341">
          <cell r="L341">
            <v>0</v>
          </cell>
        </row>
        <row r="342">
          <cell r="L342">
            <v>0</v>
          </cell>
        </row>
        <row r="343">
          <cell r="L343">
            <v>0</v>
          </cell>
        </row>
        <row r="344">
          <cell r="L344">
            <v>0</v>
          </cell>
        </row>
        <row r="345">
          <cell r="L345">
            <v>0</v>
          </cell>
        </row>
        <row r="346">
          <cell r="L346">
            <v>0</v>
          </cell>
        </row>
        <row r="347">
          <cell r="L347">
            <v>0</v>
          </cell>
        </row>
        <row r="348">
          <cell r="L348">
            <v>0</v>
          </cell>
        </row>
        <row r="349">
          <cell r="L349">
            <v>0</v>
          </cell>
        </row>
        <row r="350">
          <cell r="L350">
            <v>0</v>
          </cell>
        </row>
        <row r="351">
          <cell r="L351">
            <v>0</v>
          </cell>
        </row>
        <row r="352">
          <cell r="L352">
            <v>0</v>
          </cell>
        </row>
        <row r="353">
          <cell r="L353">
            <v>0</v>
          </cell>
        </row>
        <row r="354">
          <cell r="L354">
            <v>0</v>
          </cell>
        </row>
        <row r="355">
          <cell r="L355">
            <v>0</v>
          </cell>
        </row>
        <row r="356">
          <cell r="L356">
            <v>0</v>
          </cell>
        </row>
        <row r="357">
          <cell r="L357">
            <v>0</v>
          </cell>
        </row>
        <row r="358">
          <cell r="L358">
            <v>0</v>
          </cell>
        </row>
        <row r="359">
          <cell r="L359">
            <v>0</v>
          </cell>
        </row>
        <row r="360">
          <cell r="L360">
            <v>0</v>
          </cell>
        </row>
        <row r="361">
          <cell r="L361">
            <v>0</v>
          </cell>
        </row>
        <row r="362">
          <cell r="L362">
            <v>0</v>
          </cell>
        </row>
        <row r="363">
          <cell r="L363">
            <v>0</v>
          </cell>
        </row>
        <row r="364">
          <cell r="L364">
            <v>0</v>
          </cell>
        </row>
        <row r="365">
          <cell r="L365">
            <v>0</v>
          </cell>
        </row>
        <row r="366">
          <cell r="L366">
            <v>0</v>
          </cell>
        </row>
        <row r="367">
          <cell r="L367">
            <v>0</v>
          </cell>
        </row>
        <row r="368">
          <cell r="L368">
            <v>0</v>
          </cell>
        </row>
        <row r="369">
          <cell r="L369">
            <v>0</v>
          </cell>
        </row>
        <row r="370">
          <cell r="L370">
            <v>0</v>
          </cell>
        </row>
        <row r="371">
          <cell r="L371">
            <v>0</v>
          </cell>
        </row>
        <row r="372">
          <cell r="L372">
            <v>0</v>
          </cell>
        </row>
        <row r="380">
          <cell r="L380">
            <v>0</v>
          </cell>
        </row>
        <row r="382">
          <cell r="L382">
            <v>0</v>
          </cell>
        </row>
        <row r="383">
          <cell r="L383">
            <v>0</v>
          </cell>
        </row>
        <row r="384">
          <cell r="L384">
            <v>0</v>
          </cell>
        </row>
        <row r="385">
          <cell r="L385">
            <v>0</v>
          </cell>
        </row>
        <row r="386">
          <cell r="L386">
            <v>0</v>
          </cell>
        </row>
        <row r="387">
          <cell r="L387">
            <v>0</v>
          </cell>
        </row>
        <row r="388">
          <cell r="L388">
            <v>0</v>
          </cell>
        </row>
        <row r="389">
          <cell r="L389">
            <v>0</v>
          </cell>
        </row>
        <row r="390">
          <cell r="L390">
            <v>0</v>
          </cell>
        </row>
        <row r="391">
          <cell r="L391">
            <v>0</v>
          </cell>
        </row>
        <row r="392">
          <cell r="L392">
            <v>0</v>
          </cell>
        </row>
        <row r="393">
          <cell r="L393">
            <v>0</v>
          </cell>
        </row>
        <row r="394">
          <cell r="L394">
            <v>0</v>
          </cell>
        </row>
        <row r="395">
          <cell r="L395">
            <v>0</v>
          </cell>
        </row>
        <row r="396">
          <cell r="L396">
            <v>0</v>
          </cell>
        </row>
        <row r="397">
          <cell r="L397">
            <v>0</v>
          </cell>
        </row>
        <row r="398">
          <cell r="L398">
            <v>0</v>
          </cell>
        </row>
        <row r="399">
          <cell r="L399">
            <v>0</v>
          </cell>
        </row>
        <row r="400">
          <cell r="L400">
            <v>0</v>
          </cell>
        </row>
        <row r="401">
          <cell r="L401">
            <v>0</v>
          </cell>
        </row>
        <row r="402">
          <cell r="L402">
            <v>0</v>
          </cell>
        </row>
        <row r="403">
          <cell r="L403">
            <v>0</v>
          </cell>
        </row>
        <row r="404">
          <cell r="L404">
            <v>0</v>
          </cell>
        </row>
        <row r="405">
          <cell r="L405">
            <v>0</v>
          </cell>
        </row>
        <row r="406">
          <cell r="L406">
            <v>0</v>
          </cell>
        </row>
        <row r="407">
          <cell r="L407">
            <v>0</v>
          </cell>
        </row>
        <row r="412">
          <cell r="L412">
            <v>0</v>
          </cell>
        </row>
        <row r="416">
          <cell r="L416">
            <v>0</v>
          </cell>
        </row>
        <row r="434">
          <cell r="L434">
            <v>0</v>
          </cell>
        </row>
        <row r="436">
          <cell r="L436">
            <v>0</v>
          </cell>
        </row>
        <row r="437">
          <cell r="L437">
            <v>0</v>
          </cell>
        </row>
        <row r="439">
          <cell r="L439">
            <v>0</v>
          </cell>
        </row>
        <row r="440">
          <cell r="L440">
            <v>0</v>
          </cell>
        </row>
        <row r="441">
          <cell r="L441">
            <v>0</v>
          </cell>
        </row>
        <row r="461">
          <cell r="L461">
            <v>0</v>
          </cell>
        </row>
      </sheetData>
      <sheetData sheetId="6" refreshError="1">
        <row r="1">
          <cell r="E1" t="str">
            <v>재  료  비</v>
          </cell>
          <cell r="K1" t="str">
            <v>합       계</v>
          </cell>
        </row>
        <row r="2">
          <cell r="F2" t="str">
            <v>금 액</v>
          </cell>
          <cell r="L2" t="str">
            <v>금 액</v>
          </cell>
        </row>
        <row r="5">
          <cell r="F5">
            <v>0</v>
          </cell>
          <cell r="L5">
            <v>0</v>
          </cell>
        </row>
        <row r="6">
          <cell r="F6">
            <v>0</v>
          </cell>
          <cell r="L6">
            <v>0</v>
          </cell>
        </row>
        <row r="7">
          <cell r="F7">
            <v>0</v>
          </cell>
          <cell r="L7">
            <v>0</v>
          </cell>
        </row>
        <row r="8">
          <cell r="F8">
            <v>0</v>
          </cell>
          <cell r="L8">
            <v>0</v>
          </cell>
        </row>
        <row r="9">
          <cell r="F9">
            <v>0</v>
          </cell>
          <cell r="L9">
            <v>0</v>
          </cell>
        </row>
        <row r="27">
          <cell r="F27">
            <v>0</v>
          </cell>
          <cell r="L27">
            <v>0</v>
          </cell>
        </row>
        <row r="30">
          <cell r="F30">
            <v>0</v>
          </cell>
          <cell r="L30">
            <v>0</v>
          </cell>
        </row>
        <row r="31">
          <cell r="F31">
            <v>0</v>
          </cell>
          <cell r="L31">
            <v>0</v>
          </cell>
        </row>
        <row r="32">
          <cell r="F32">
            <v>0</v>
          </cell>
          <cell r="L32">
            <v>0</v>
          </cell>
        </row>
        <row r="33">
          <cell r="F33">
            <v>0</v>
          </cell>
          <cell r="L33">
            <v>0</v>
          </cell>
        </row>
        <row r="34">
          <cell r="F34">
            <v>0</v>
          </cell>
          <cell r="L34">
            <v>0</v>
          </cell>
        </row>
        <row r="35">
          <cell r="F35">
            <v>0</v>
          </cell>
          <cell r="L35">
            <v>0</v>
          </cell>
        </row>
        <row r="36">
          <cell r="F36">
            <v>0</v>
          </cell>
          <cell r="L36">
            <v>0</v>
          </cell>
        </row>
        <row r="37">
          <cell r="F37">
            <v>0</v>
          </cell>
          <cell r="L37">
            <v>0</v>
          </cell>
        </row>
        <row r="38">
          <cell r="F38">
            <v>0</v>
          </cell>
          <cell r="L38">
            <v>0</v>
          </cell>
        </row>
        <row r="39">
          <cell r="F39">
            <v>0</v>
          </cell>
          <cell r="L39">
            <v>0</v>
          </cell>
        </row>
        <row r="40">
          <cell r="F40">
            <v>0</v>
          </cell>
          <cell r="L40">
            <v>0</v>
          </cell>
        </row>
        <row r="41">
          <cell r="F41">
            <v>0</v>
          </cell>
          <cell r="L41">
            <v>0</v>
          </cell>
        </row>
        <row r="42">
          <cell r="F42">
            <v>0</v>
          </cell>
          <cell r="L42">
            <v>0</v>
          </cell>
        </row>
        <row r="43">
          <cell r="F43">
            <v>0</v>
          </cell>
          <cell r="L43">
            <v>0</v>
          </cell>
        </row>
        <row r="44">
          <cell r="F44">
            <v>0</v>
          </cell>
          <cell r="L44">
            <v>0</v>
          </cell>
        </row>
        <row r="45">
          <cell r="F45">
            <v>0</v>
          </cell>
          <cell r="L45">
            <v>0</v>
          </cell>
        </row>
        <row r="47">
          <cell r="F47">
            <v>0</v>
          </cell>
          <cell r="L47">
            <v>0</v>
          </cell>
        </row>
        <row r="49">
          <cell r="F49">
            <v>0</v>
          </cell>
          <cell r="L49">
            <v>0</v>
          </cell>
        </row>
        <row r="50">
          <cell r="F50">
            <v>0</v>
          </cell>
          <cell r="L50">
            <v>0</v>
          </cell>
        </row>
        <row r="51">
          <cell r="F51">
            <v>0</v>
          </cell>
          <cell r="L51">
            <v>0</v>
          </cell>
        </row>
        <row r="52">
          <cell r="F52">
            <v>0</v>
          </cell>
          <cell r="L52">
            <v>0</v>
          </cell>
        </row>
        <row r="53">
          <cell r="F53">
            <v>0</v>
          </cell>
          <cell r="L53">
            <v>0</v>
          </cell>
        </row>
        <row r="54">
          <cell r="F54">
            <v>0</v>
          </cell>
          <cell r="L54">
            <v>0</v>
          </cell>
        </row>
        <row r="55">
          <cell r="F55">
            <v>0</v>
          </cell>
          <cell r="L55">
            <v>0</v>
          </cell>
        </row>
        <row r="56">
          <cell r="F56">
            <v>0</v>
          </cell>
          <cell r="L56">
            <v>0</v>
          </cell>
        </row>
        <row r="57">
          <cell r="F57">
            <v>0</v>
          </cell>
          <cell r="L57">
            <v>0</v>
          </cell>
        </row>
        <row r="58">
          <cell r="F58">
            <v>0</v>
          </cell>
          <cell r="L58">
            <v>0</v>
          </cell>
        </row>
        <row r="59">
          <cell r="F59">
            <v>0</v>
          </cell>
          <cell r="L59">
            <v>0</v>
          </cell>
        </row>
        <row r="60">
          <cell r="F60">
            <v>0</v>
          </cell>
          <cell r="L60">
            <v>0</v>
          </cell>
        </row>
        <row r="61">
          <cell r="F61">
            <v>0</v>
          </cell>
          <cell r="L61">
            <v>0</v>
          </cell>
        </row>
        <row r="62">
          <cell r="F62">
            <v>0</v>
          </cell>
          <cell r="L62">
            <v>0</v>
          </cell>
        </row>
        <row r="63">
          <cell r="F63">
            <v>0</v>
          </cell>
          <cell r="L63">
            <v>0</v>
          </cell>
        </row>
        <row r="64">
          <cell r="F64">
            <v>0</v>
          </cell>
          <cell r="L64">
            <v>0</v>
          </cell>
        </row>
        <row r="67">
          <cell r="F67">
            <v>0</v>
          </cell>
          <cell r="L67">
            <v>0</v>
          </cell>
        </row>
        <row r="77">
          <cell r="F77">
            <v>0</v>
          </cell>
          <cell r="L77">
            <v>0</v>
          </cell>
        </row>
        <row r="80">
          <cell r="F80">
            <v>0</v>
          </cell>
          <cell r="L80">
            <v>0</v>
          </cell>
        </row>
        <row r="81">
          <cell r="F81">
            <v>0</v>
          </cell>
          <cell r="L81">
            <v>0</v>
          </cell>
        </row>
        <row r="82">
          <cell r="F82">
            <v>0</v>
          </cell>
          <cell r="L82">
            <v>0</v>
          </cell>
        </row>
        <row r="83">
          <cell r="F83">
            <v>0</v>
          </cell>
          <cell r="L83">
            <v>0</v>
          </cell>
        </row>
        <row r="84">
          <cell r="F84">
            <v>0</v>
          </cell>
          <cell r="L84">
            <v>0</v>
          </cell>
        </row>
        <row r="85">
          <cell r="F85">
            <v>0</v>
          </cell>
          <cell r="L85">
            <v>0</v>
          </cell>
        </row>
        <row r="87">
          <cell r="F87">
            <v>0</v>
          </cell>
          <cell r="L87">
            <v>0</v>
          </cell>
        </row>
        <row r="88">
          <cell r="F88">
            <v>0</v>
          </cell>
          <cell r="L88">
            <v>0</v>
          </cell>
        </row>
        <row r="90">
          <cell r="F90">
            <v>0</v>
          </cell>
          <cell r="L90">
            <v>0</v>
          </cell>
        </row>
        <row r="91">
          <cell r="F91">
            <v>0</v>
          </cell>
          <cell r="L91">
            <v>0</v>
          </cell>
        </row>
        <row r="93">
          <cell r="F93">
            <v>0</v>
          </cell>
          <cell r="L93">
            <v>0</v>
          </cell>
        </row>
        <row r="102">
          <cell r="F102">
            <v>0</v>
          </cell>
          <cell r="L102">
            <v>0</v>
          </cell>
        </row>
        <row r="105">
          <cell r="F105">
            <v>0</v>
          </cell>
          <cell r="L105">
            <v>0</v>
          </cell>
        </row>
        <row r="106">
          <cell r="F106">
            <v>0</v>
          </cell>
          <cell r="L106">
            <v>0</v>
          </cell>
        </row>
        <row r="107">
          <cell r="F107">
            <v>0</v>
          </cell>
          <cell r="L107">
            <v>0</v>
          </cell>
        </row>
        <row r="108">
          <cell r="F108">
            <v>0</v>
          </cell>
          <cell r="L108">
            <v>0</v>
          </cell>
        </row>
        <row r="109">
          <cell r="F109">
            <v>0</v>
          </cell>
          <cell r="L109">
            <v>0</v>
          </cell>
        </row>
        <row r="110">
          <cell r="F110">
            <v>0</v>
          </cell>
          <cell r="L110">
            <v>0</v>
          </cell>
        </row>
        <row r="111">
          <cell r="F111">
            <v>0</v>
          </cell>
          <cell r="L111">
            <v>0</v>
          </cell>
        </row>
        <row r="112">
          <cell r="F112">
            <v>0</v>
          </cell>
          <cell r="L112">
            <v>0</v>
          </cell>
        </row>
        <row r="113">
          <cell r="F113">
            <v>0</v>
          </cell>
          <cell r="L113">
            <v>0</v>
          </cell>
        </row>
        <row r="114">
          <cell r="F114">
            <v>0</v>
          </cell>
          <cell r="L114">
            <v>0</v>
          </cell>
        </row>
        <row r="115">
          <cell r="F115">
            <v>0</v>
          </cell>
          <cell r="L115">
            <v>0</v>
          </cell>
        </row>
        <row r="117">
          <cell r="F117">
            <v>0</v>
          </cell>
          <cell r="L117">
            <v>0</v>
          </cell>
        </row>
        <row r="118">
          <cell r="F118">
            <v>0</v>
          </cell>
          <cell r="L118">
            <v>0</v>
          </cell>
        </row>
        <row r="119">
          <cell r="F119">
            <v>0</v>
          </cell>
          <cell r="L119">
            <v>0</v>
          </cell>
        </row>
        <row r="120">
          <cell r="F120">
            <v>0</v>
          </cell>
          <cell r="L120">
            <v>0</v>
          </cell>
        </row>
        <row r="121">
          <cell r="F121">
            <v>0</v>
          </cell>
          <cell r="L121">
            <v>0</v>
          </cell>
        </row>
        <row r="123">
          <cell r="F123">
            <v>0</v>
          </cell>
          <cell r="L123">
            <v>0</v>
          </cell>
        </row>
        <row r="124">
          <cell r="F124">
            <v>0</v>
          </cell>
          <cell r="L124">
            <v>0</v>
          </cell>
        </row>
        <row r="125">
          <cell r="F125">
            <v>0</v>
          </cell>
          <cell r="L125">
            <v>0</v>
          </cell>
        </row>
        <row r="126">
          <cell r="F126">
            <v>0</v>
          </cell>
          <cell r="L126">
            <v>0</v>
          </cell>
        </row>
        <row r="127">
          <cell r="F127">
            <v>0</v>
          </cell>
          <cell r="L127">
            <v>0</v>
          </cell>
        </row>
        <row r="128">
          <cell r="F128">
            <v>0</v>
          </cell>
          <cell r="L128">
            <v>0</v>
          </cell>
        </row>
        <row r="129">
          <cell r="F129">
            <v>0</v>
          </cell>
          <cell r="L129">
            <v>0</v>
          </cell>
        </row>
        <row r="130">
          <cell r="F130">
            <v>0</v>
          </cell>
          <cell r="L130">
            <v>0</v>
          </cell>
        </row>
        <row r="131">
          <cell r="F131">
            <v>0</v>
          </cell>
          <cell r="L131">
            <v>0</v>
          </cell>
        </row>
        <row r="132">
          <cell r="F132">
            <v>0</v>
          </cell>
          <cell r="L132">
            <v>0</v>
          </cell>
        </row>
        <row r="133">
          <cell r="F133">
            <v>0</v>
          </cell>
          <cell r="L133">
            <v>0</v>
          </cell>
        </row>
        <row r="135">
          <cell r="F135">
            <v>0</v>
          </cell>
          <cell r="L135">
            <v>0</v>
          </cell>
        </row>
        <row r="136">
          <cell r="F136">
            <v>0</v>
          </cell>
          <cell r="L136">
            <v>0</v>
          </cell>
        </row>
        <row r="152">
          <cell r="F152">
            <v>0</v>
          </cell>
          <cell r="L152">
            <v>0</v>
          </cell>
        </row>
        <row r="155">
          <cell r="F155">
            <v>0</v>
          </cell>
          <cell r="L155">
            <v>0</v>
          </cell>
        </row>
        <row r="156">
          <cell r="F156">
            <v>0</v>
          </cell>
          <cell r="L156">
            <v>0</v>
          </cell>
        </row>
        <row r="157">
          <cell r="F157">
            <v>0</v>
          </cell>
          <cell r="L157">
            <v>0</v>
          </cell>
        </row>
        <row r="158">
          <cell r="F158">
            <v>0</v>
          </cell>
          <cell r="L158">
            <v>0</v>
          </cell>
        </row>
        <row r="159">
          <cell r="F159">
            <v>0</v>
          </cell>
          <cell r="L159">
            <v>0</v>
          </cell>
        </row>
        <row r="160">
          <cell r="F160">
            <v>0</v>
          </cell>
          <cell r="L160">
            <v>0</v>
          </cell>
        </row>
        <row r="161">
          <cell r="F161">
            <v>0</v>
          </cell>
          <cell r="L161">
            <v>0</v>
          </cell>
        </row>
        <row r="162">
          <cell r="F162">
            <v>0</v>
          </cell>
          <cell r="L162">
            <v>0</v>
          </cell>
        </row>
        <row r="163">
          <cell r="F163">
            <v>0</v>
          </cell>
          <cell r="L163">
            <v>0</v>
          </cell>
        </row>
        <row r="164">
          <cell r="F164">
            <v>0</v>
          </cell>
          <cell r="L164">
            <v>0</v>
          </cell>
        </row>
        <row r="166">
          <cell r="F166">
            <v>0</v>
          </cell>
          <cell r="L166">
            <v>0</v>
          </cell>
        </row>
        <row r="167">
          <cell r="F167">
            <v>0</v>
          </cell>
          <cell r="L167">
            <v>0</v>
          </cell>
        </row>
        <row r="168">
          <cell r="F168">
            <v>0</v>
          </cell>
          <cell r="L168">
            <v>0</v>
          </cell>
        </row>
        <row r="170">
          <cell r="F170">
            <v>0</v>
          </cell>
          <cell r="L170">
            <v>0</v>
          </cell>
        </row>
        <row r="171">
          <cell r="F171">
            <v>0</v>
          </cell>
          <cell r="L171">
            <v>0</v>
          </cell>
        </row>
        <row r="172">
          <cell r="F172">
            <v>0</v>
          </cell>
          <cell r="L172">
            <v>0</v>
          </cell>
        </row>
        <row r="174">
          <cell r="F174">
            <v>0</v>
          </cell>
          <cell r="L174">
            <v>0</v>
          </cell>
        </row>
        <row r="175">
          <cell r="F175">
            <v>0</v>
          </cell>
          <cell r="L175">
            <v>0</v>
          </cell>
        </row>
        <row r="177">
          <cell r="F177">
            <v>0</v>
          </cell>
          <cell r="L177">
            <v>0</v>
          </cell>
        </row>
        <row r="180">
          <cell r="F180">
            <v>0</v>
          </cell>
          <cell r="L180">
            <v>0</v>
          </cell>
        </row>
        <row r="181">
          <cell r="F181">
            <v>0</v>
          </cell>
          <cell r="L181">
            <v>0</v>
          </cell>
        </row>
        <row r="182">
          <cell r="F182">
            <v>0</v>
          </cell>
          <cell r="L182">
            <v>0</v>
          </cell>
        </row>
        <row r="183">
          <cell r="F183">
            <v>0</v>
          </cell>
          <cell r="L183">
            <v>0</v>
          </cell>
        </row>
        <row r="184">
          <cell r="F184">
            <v>0</v>
          </cell>
          <cell r="L184">
            <v>0</v>
          </cell>
        </row>
        <row r="185">
          <cell r="F185">
            <v>0</v>
          </cell>
          <cell r="L185">
            <v>0</v>
          </cell>
        </row>
        <row r="186">
          <cell r="F186">
            <v>0</v>
          </cell>
          <cell r="L186">
            <v>0</v>
          </cell>
        </row>
        <row r="187">
          <cell r="F187">
            <v>0</v>
          </cell>
          <cell r="L187">
            <v>0</v>
          </cell>
        </row>
        <row r="189">
          <cell r="F189">
            <v>0</v>
          </cell>
          <cell r="L189">
            <v>0</v>
          </cell>
        </row>
        <row r="190">
          <cell r="F190">
            <v>0</v>
          </cell>
          <cell r="L190">
            <v>0</v>
          </cell>
        </row>
        <row r="192">
          <cell r="F192">
            <v>0</v>
          </cell>
          <cell r="L192">
            <v>0</v>
          </cell>
        </row>
        <row r="193">
          <cell r="F193">
            <v>0</v>
          </cell>
          <cell r="L193">
            <v>0</v>
          </cell>
        </row>
        <row r="194">
          <cell r="F194">
            <v>0</v>
          </cell>
          <cell r="L194">
            <v>0</v>
          </cell>
        </row>
        <row r="195">
          <cell r="F195">
            <v>0</v>
          </cell>
          <cell r="L195">
            <v>0</v>
          </cell>
        </row>
        <row r="197">
          <cell r="F197">
            <v>0</v>
          </cell>
          <cell r="L197">
            <v>0</v>
          </cell>
        </row>
        <row r="198">
          <cell r="F198">
            <v>0</v>
          </cell>
          <cell r="L198">
            <v>0</v>
          </cell>
        </row>
        <row r="199">
          <cell r="F199">
            <v>0</v>
          </cell>
          <cell r="L199">
            <v>0</v>
          </cell>
        </row>
        <row r="200">
          <cell r="F200">
            <v>0</v>
          </cell>
          <cell r="L200">
            <v>0</v>
          </cell>
        </row>
        <row r="202">
          <cell r="F202">
            <v>0</v>
          </cell>
          <cell r="L202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자료입력"/>
      <sheetName val="공사계획서"/>
      <sheetName val="공사비예산서"/>
      <sheetName val="예산명세서"/>
      <sheetName val="품셈총괄"/>
      <sheetName val="설계명세서"/>
      <sheetName val="부표총괄"/>
      <sheetName val="부  표"/>
      <sheetName val="별표총괄"/>
      <sheetName val="별   표"/>
      <sheetName val="수량총괄"/>
      <sheetName val="수량산출"/>
      <sheetName val="건축내역서"/>
      <sheetName val="집계표"/>
      <sheetName val="설비내역서"/>
      <sheetName val="전기내역서"/>
      <sheetName val="수목집계"/>
      <sheetName val="관수"/>
      <sheetName val="내역서"/>
      <sheetName val="산출내역서"/>
      <sheetName val="전체"/>
      <sheetName val="진입도로"/>
      <sheetName val="TRE TABLE"/>
      <sheetName val="기자재비"/>
      <sheetName val="수목표준대가"/>
      <sheetName val="노임단가"/>
      <sheetName val="토공사"/>
      <sheetName val="을지"/>
      <sheetName val="VXXXXX"/>
      <sheetName val="원가서"/>
      <sheetName val="정부노임단가"/>
      <sheetName val="DATE"/>
      <sheetName val="일위대가"/>
      <sheetName val="기기리스트"/>
      <sheetName val="데이타"/>
      <sheetName val="실행철강하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공사계획서"/>
      <sheetName val="공사비예산서"/>
      <sheetName val="예산명세서"/>
      <sheetName val="품셈총괄"/>
      <sheetName val="설계명세서"/>
      <sheetName val="장비부표총괄 "/>
      <sheetName val="부표총괄"/>
      <sheetName val="부표"/>
      <sheetName val="별표총괄"/>
      <sheetName val="별표"/>
      <sheetName val="수량총괄"/>
      <sheetName val="수량총괄 (2)"/>
      <sheetName val="수량산출 "/>
      <sheetName val="소방"/>
      <sheetName val="자료입력"/>
      <sheetName val="데이타"/>
      <sheetName val="식재인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갑지"/>
      <sheetName val="원가계산서"/>
      <sheetName val="집계표"/>
      <sheetName val="건축내역서"/>
      <sheetName val="설비내역서"/>
      <sheetName val="전기내역서"/>
      <sheetName val="내역"/>
      <sheetName val="기본단가표"/>
      <sheetName val="건축토목내역"/>
      <sheetName val="연동내역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>공  종  별  집  계  표</v>
          </cell>
        </row>
        <row r="4">
          <cell r="E4" t="str">
            <v>재  료  비</v>
          </cell>
          <cell r="G4" t="str">
            <v>노  무  비</v>
          </cell>
          <cell r="I4" t="str">
            <v>경       비</v>
          </cell>
          <cell r="K4" t="str">
            <v>합        계</v>
          </cell>
        </row>
        <row r="5">
          <cell r="F5" t="str">
            <v>금 액</v>
          </cell>
          <cell r="H5" t="str">
            <v>금 액</v>
          </cell>
          <cell r="J5" t="str">
            <v>금 액</v>
          </cell>
          <cell r="L5" t="str">
            <v>금 액</v>
          </cell>
        </row>
        <row r="8">
          <cell r="F8">
            <v>647220705</v>
          </cell>
          <cell r="H8">
            <v>336059560</v>
          </cell>
          <cell r="J8">
            <v>36929860</v>
          </cell>
          <cell r="L8">
            <v>1020210125</v>
          </cell>
        </row>
        <row r="9">
          <cell r="F9">
            <v>71502000</v>
          </cell>
          <cell r="H9">
            <v>37164000</v>
          </cell>
          <cell r="L9">
            <v>108666000</v>
          </cell>
        </row>
        <row r="10">
          <cell r="F10">
            <v>19129000</v>
          </cell>
          <cell r="H10">
            <v>16763000</v>
          </cell>
          <cell r="L10">
            <v>35892000</v>
          </cell>
        </row>
        <row r="30">
          <cell r="F30">
            <v>737851705</v>
          </cell>
          <cell r="H30">
            <v>389986560</v>
          </cell>
          <cell r="J30">
            <v>36929860</v>
          </cell>
          <cell r="L30">
            <v>1164768125</v>
          </cell>
        </row>
      </sheetData>
      <sheetData sheetId="4" refreshError="1">
        <row r="1">
          <cell r="E1" t="str">
            <v>재  료  비</v>
          </cell>
          <cell r="G1" t="str">
            <v>노  무  비</v>
          </cell>
          <cell r="I1" t="str">
            <v>경       비</v>
          </cell>
          <cell r="K1" t="str">
            <v>합       계</v>
          </cell>
        </row>
        <row r="2">
          <cell r="F2" t="str">
            <v>금 액</v>
          </cell>
          <cell r="H2" t="str">
            <v>금 액</v>
          </cell>
          <cell r="J2" t="str">
            <v>금 액</v>
          </cell>
          <cell r="L2" t="str">
            <v>금 액</v>
          </cell>
        </row>
        <row r="4">
          <cell r="F4">
            <v>19886900</v>
          </cell>
          <cell r="H4">
            <v>0</v>
          </cell>
          <cell r="J4">
            <v>3200000</v>
          </cell>
          <cell r="L4">
            <v>23086900</v>
          </cell>
        </row>
        <row r="5">
          <cell r="F5">
            <v>19063660</v>
          </cell>
          <cell r="H5">
            <v>29713600</v>
          </cell>
          <cell r="J5">
            <v>21749600</v>
          </cell>
          <cell r="L5">
            <v>70526860</v>
          </cell>
        </row>
        <row r="6">
          <cell r="F6">
            <v>276027271</v>
          </cell>
          <cell r="H6">
            <v>160316672</v>
          </cell>
          <cell r="J6">
            <v>8727000</v>
          </cell>
          <cell r="L6">
            <v>445070943</v>
          </cell>
        </row>
        <row r="7">
          <cell r="F7">
            <v>77380804</v>
          </cell>
          <cell r="H7">
            <v>52165768</v>
          </cell>
          <cell r="J7">
            <v>0</v>
          </cell>
          <cell r="L7">
            <v>129546572</v>
          </cell>
        </row>
        <row r="8">
          <cell r="F8">
            <v>7248200</v>
          </cell>
          <cell r="H8">
            <v>18164200</v>
          </cell>
          <cell r="J8">
            <v>0</v>
          </cell>
          <cell r="L8">
            <v>25412400</v>
          </cell>
        </row>
        <row r="9">
          <cell r="F9">
            <v>2443590</v>
          </cell>
          <cell r="H9">
            <v>3144000</v>
          </cell>
          <cell r="J9">
            <v>0</v>
          </cell>
          <cell r="L9">
            <v>5587590</v>
          </cell>
        </row>
        <row r="10">
          <cell r="F10">
            <v>1071000</v>
          </cell>
          <cell r="H10">
            <v>0</v>
          </cell>
          <cell r="J10">
            <v>0</v>
          </cell>
          <cell r="L10">
            <v>1071000</v>
          </cell>
        </row>
        <row r="11">
          <cell r="F11">
            <v>27600600</v>
          </cell>
          <cell r="H11">
            <v>6689450</v>
          </cell>
          <cell r="J11">
            <v>0</v>
          </cell>
          <cell r="L11">
            <v>34290050</v>
          </cell>
        </row>
        <row r="12">
          <cell r="F12">
            <v>41131600</v>
          </cell>
          <cell r="H12">
            <v>57454800</v>
          </cell>
          <cell r="J12">
            <v>0</v>
          </cell>
          <cell r="L12">
            <v>98586400</v>
          </cell>
        </row>
        <row r="13">
          <cell r="F13">
            <v>33081450</v>
          </cell>
          <cell r="H13">
            <v>0</v>
          </cell>
          <cell r="J13">
            <v>0</v>
          </cell>
          <cell r="L13">
            <v>33081450</v>
          </cell>
        </row>
        <row r="14">
          <cell r="F14">
            <v>3513030</v>
          </cell>
          <cell r="H14">
            <v>469920</v>
          </cell>
          <cell r="J14">
            <v>0</v>
          </cell>
          <cell r="L14">
            <v>3982950</v>
          </cell>
        </row>
        <row r="15">
          <cell r="F15">
            <v>4485750</v>
          </cell>
          <cell r="H15">
            <v>5922150</v>
          </cell>
          <cell r="J15">
            <v>0</v>
          </cell>
          <cell r="L15">
            <v>10407900</v>
          </cell>
        </row>
        <row r="16">
          <cell r="F16">
            <v>23355600</v>
          </cell>
          <cell r="H16">
            <v>858000</v>
          </cell>
          <cell r="J16">
            <v>0</v>
          </cell>
          <cell r="L16">
            <v>24213600</v>
          </cell>
        </row>
        <row r="17">
          <cell r="F17">
            <v>7957600</v>
          </cell>
          <cell r="H17">
            <v>0</v>
          </cell>
          <cell r="J17">
            <v>0</v>
          </cell>
          <cell r="L17">
            <v>7957600</v>
          </cell>
        </row>
        <row r="18">
          <cell r="F18">
            <v>4973650</v>
          </cell>
          <cell r="H18">
            <v>1161000</v>
          </cell>
          <cell r="J18">
            <v>0</v>
          </cell>
          <cell r="L18">
            <v>6134650</v>
          </cell>
        </row>
        <row r="19">
          <cell r="F19">
            <v>0</v>
          </cell>
          <cell r="H19">
            <v>0</v>
          </cell>
          <cell r="J19">
            <v>0</v>
          </cell>
          <cell r="L19">
            <v>0</v>
          </cell>
        </row>
        <row r="20">
          <cell r="F20">
            <v>98000000</v>
          </cell>
          <cell r="H20">
            <v>0</v>
          </cell>
          <cell r="J20">
            <v>0</v>
          </cell>
          <cell r="L20">
            <v>98000000</v>
          </cell>
        </row>
        <row r="21">
          <cell r="F21">
            <v>0</v>
          </cell>
          <cell r="H21">
            <v>0</v>
          </cell>
          <cell r="J21">
            <v>3253260</v>
          </cell>
          <cell r="L21">
            <v>3253260</v>
          </cell>
        </row>
        <row r="30">
          <cell r="F30">
            <v>647220705</v>
          </cell>
          <cell r="H30">
            <v>336059560</v>
          </cell>
          <cell r="J30">
            <v>36929860</v>
          </cell>
          <cell r="L30">
            <v>1020210125</v>
          </cell>
        </row>
        <row r="32">
          <cell r="F32">
            <v>1300000</v>
          </cell>
          <cell r="H32">
            <v>0</v>
          </cell>
          <cell r="J32">
            <v>0</v>
          </cell>
          <cell r="L32">
            <v>1300000</v>
          </cell>
        </row>
        <row r="33">
          <cell r="F33">
            <v>600000</v>
          </cell>
          <cell r="H33">
            <v>0</v>
          </cell>
          <cell r="J33">
            <v>0</v>
          </cell>
          <cell r="L33">
            <v>600000</v>
          </cell>
        </row>
        <row r="34">
          <cell r="F34">
            <v>360000</v>
          </cell>
          <cell r="H34">
            <v>0</v>
          </cell>
          <cell r="J34">
            <v>0</v>
          </cell>
          <cell r="L34">
            <v>360000</v>
          </cell>
        </row>
        <row r="35">
          <cell r="F35">
            <v>1278400</v>
          </cell>
          <cell r="H35">
            <v>0</v>
          </cell>
          <cell r="J35">
            <v>0</v>
          </cell>
          <cell r="L35">
            <v>1278400</v>
          </cell>
        </row>
        <row r="36">
          <cell r="F36">
            <v>3360000</v>
          </cell>
          <cell r="H36">
            <v>0</v>
          </cell>
          <cell r="J36">
            <v>2400000</v>
          </cell>
          <cell r="L36">
            <v>5760000</v>
          </cell>
        </row>
        <row r="37">
          <cell r="F37">
            <v>0</v>
          </cell>
          <cell r="H37">
            <v>0</v>
          </cell>
          <cell r="J37">
            <v>800000</v>
          </cell>
          <cell r="L37">
            <v>800000</v>
          </cell>
        </row>
        <row r="38">
          <cell r="F38">
            <v>2400000</v>
          </cell>
          <cell r="H38">
            <v>0</v>
          </cell>
          <cell r="J38">
            <v>0</v>
          </cell>
          <cell r="L38">
            <v>2400000</v>
          </cell>
        </row>
        <row r="39">
          <cell r="F39">
            <v>100000</v>
          </cell>
          <cell r="H39">
            <v>0</v>
          </cell>
          <cell r="J39">
            <v>0</v>
          </cell>
          <cell r="L39">
            <v>100000</v>
          </cell>
        </row>
        <row r="40">
          <cell r="F40">
            <v>1200000</v>
          </cell>
          <cell r="H40">
            <v>0</v>
          </cell>
          <cell r="J40">
            <v>0</v>
          </cell>
          <cell r="L40">
            <v>1200000</v>
          </cell>
        </row>
        <row r="41">
          <cell r="F41">
            <v>6842500</v>
          </cell>
          <cell r="H41">
            <v>0</v>
          </cell>
          <cell r="J41">
            <v>0</v>
          </cell>
          <cell r="L41">
            <v>6842500</v>
          </cell>
        </row>
        <row r="42">
          <cell r="F42">
            <v>2346000</v>
          </cell>
          <cell r="H42">
            <v>0</v>
          </cell>
          <cell r="J42">
            <v>0</v>
          </cell>
          <cell r="L42">
            <v>2346000</v>
          </cell>
        </row>
        <row r="43">
          <cell r="F43">
            <v>100000</v>
          </cell>
          <cell r="H43">
            <v>0</v>
          </cell>
          <cell r="J43">
            <v>0</v>
          </cell>
          <cell r="L43">
            <v>100000</v>
          </cell>
        </row>
        <row r="58">
          <cell r="F58">
            <v>19886900</v>
          </cell>
          <cell r="H58">
            <v>0</v>
          </cell>
          <cell r="J58">
            <v>3200000</v>
          </cell>
          <cell r="L58">
            <v>23086900</v>
          </cell>
        </row>
        <row r="60">
          <cell r="F60">
            <v>2752000</v>
          </cell>
          <cell r="H60">
            <v>4128000</v>
          </cell>
          <cell r="J60">
            <v>4816000</v>
          </cell>
          <cell r="L60">
            <v>11696000</v>
          </cell>
        </row>
        <row r="61">
          <cell r="F61">
            <v>3821660</v>
          </cell>
          <cell r="H61">
            <v>6034200</v>
          </cell>
          <cell r="J61">
            <v>8045600</v>
          </cell>
          <cell r="L61">
            <v>17901460</v>
          </cell>
        </row>
        <row r="62">
          <cell r="F62">
            <v>0</v>
          </cell>
          <cell r="H62">
            <v>0</v>
          </cell>
          <cell r="J62">
            <v>8888000</v>
          </cell>
          <cell r="L62">
            <v>8888000</v>
          </cell>
        </row>
        <row r="63">
          <cell r="F63">
            <v>317500</v>
          </cell>
          <cell r="H63">
            <v>0</v>
          </cell>
          <cell r="J63">
            <v>0</v>
          </cell>
          <cell r="L63">
            <v>317500</v>
          </cell>
        </row>
        <row r="64">
          <cell r="F64">
            <v>879500</v>
          </cell>
          <cell r="H64">
            <v>0</v>
          </cell>
          <cell r="J64">
            <v>0</v>
          </cell>
          <cell r="L64">
            <v>879500</v>
          </cell>
        </row>
        <row r="65">
          <cell r="F65">
            <v>4925200</v>
          </cell>
          <cell r="H65">
            <v>0</v>
          </cell>
          <cell r="J65">
            <v>0</v>
          </cell>
          <cell r="L65">
            <v>4925200</v>
          </cell>
        </row>
        <row r="66">
          <cell r="F66">
            <v>3921600</v>
          </cell>
          <cell r="H66">
            <v>4953600</v>
          </cell>
          <cell r="J66">
            <v>0</v>
          </cell>
          <cell r="L66">
            <v>8875200</v>
          </cell>
        </row>
        <row r="67">
          <cell r="F67">
            <v>1857600</v>
          </cell>
          <cell r="H67">
            <v>2476800</v>
          </cell>
          <cell r="J67">
            <v>0</v>
          </cell>
          <cell r="L67">
            <v>4334400</v>
          </cell>
        </row>
        <row r="68">
          <cell r="F68">
            <v>488750</v>
          </cell>
          <cell r="H68">
            <v>0</v>
          </cell>
          <cell r="J68">
            <v>0</v>
          </cell>
          <cell r="L68">
            <v>488750</v>
          </cell>
        </row>
        <row r="69">
          <cell r="F69">
            <v>97750</v>
          </cell>
          <cell r="H69">
            <v>0</v>
          </cell>
          <cell r="J69">
            <v>0</v>
          </cell>
          <cell r="L69">
            <v>97750</v>
          </cell>
        </row>
        <row r="70">
          <cell r="F70">
            <v>2100</v>
          </cell>
          <cell r="H70">
            <v>0</v>
          </cell>
          <cell r="J70">
            <v>0</v>
          </cell>
          <cell r="L70">
            <v>2100</v>
          </cell>
        </row>
        <row r="71">
          <cell r="F71">
            <v>0</v>
          </cell>
          <cell r="H71">
            <v>12121000</v>
          </cell>
          <cell r="J71">
            <v>0</v>
          </cell>
          <cell r="L71">
            <v>12121000</v>
          </cell>
        </row>
        <row r="86">
          <cell r="F86">
            <v>19063660</v>
          </cell>
          <cell r="H86">
            <v>29713600</v>
          </cell>
          <cell r="J86">
            <v>21749600</v>
          </cell>
          <cell r="L86">
            <v>70526860</v>
          </cell>
        </row>
        <row r="88">
          <cell r="F88">
            <v>10145952</v>
          </cell>
          <cell r="H88">
            <v>0</v>
          </cell>
          <cell r="J88">
            <v>0</v>
          </cell>
          <cell r="L88">
            <v>10145952</v>
          </cell>
        </row>
        <row r="89">
          <cell r="F89">
            <v>7186200</v>
          </cell>
          <cell r="H89">
            <v>0</v>
          </cell>
          <cell r="J89">
            <v>0</v>
          </cell>
          <cell r="L89">
            <v>7186200</v>
          </cell>
        </row>
        <row r="90">
          <cell r="F90">
            <v>43776000</v>
          </cell>
          <cell r="H90">
            <v>0</v>
          </cell>
          <cell r="J90">
            <v>0</v>
          </cell>
          <cell r="L90">
            <v>43776000</v>
          </cell>
        </row>
        <row r="91">
          <cell r="F91">
            <v>77823500</v>
          </cell>
          <cell r="H91">
            <v>0</v>
          </cell>
          <cell r="J91">
            <v>0</v>
          </cell>
          <cell r="L91">
            <v>77823500</v>
          </cell>
        </row>
        <row r="92">
          <cell r="F92">
            <v>0</v>
          </cell>
          <cell r="H92">
            <v>2060000</v>
          </cell>
          <cell r="J92">
            <v>1236000</v>
          </cell>
          <cell r="L92">
            <v>3296000</v>
          </cell>
        </row>
        <row r="93">
          <cell r="F93">
            <v>0</v>
          </cell>
          <cell r="H93">
            <v>12485000</v>
          </cell>
          <cell r="J93">
            <v>7491000</v>
          </cell>
          <cell r="L93">
            <v>19976000</v>
          </cell>
        </row>
        <row r="94">
          <cell r="F94">
            <v>20938500</v>
          </cell>
          <cell r="H94">
            <v>36166500</v>
          </cell>
          <cell r="J94">
            <v>0</v>
          </cell>
          <cell r="L94">
            <v>57105000</v>
          </cell>
        </row>
        <row r="95">
          <cell r="F95">
            <v>31140000</v>
          </cell>
          <cell r="H95">
            <v>59166000</v>
          </cell>
          <cell r="J95">
            <v>0</v>
          </cell>
          <cell r="L95">
            <v>90306000</v>
          </cell>
        </row>
        <row r="96">
          <cell r="F96">
            <v>4197100</v>
          </cell>
          <cell r="H96">
            <v>8483500</v>
          </cell>
          <cell r="J96">
            <v>0</v>
          </cell>
          <cell r="L96">
            <v>12680600</v>
          </cell>
        </row>
        <row r="97">
          <cell r="F97">
            <v>0</v>
          </cell>
          <cell r="H97">
            <v>0</v>
          </cell>
          <cell r="J97">
            <v>0</v>
          </cell>
          <cell r="L97">
            <v>0</v>
          </cell>
        </row>
        <row r="98">
          <cell r="F98">
            <v>14465997</v>
          </cell>
          <cell r="H98">
            <v>0</v>
          </cell>
          <cell r="J98">
            <v>0</v>
          </cell>
          <cell r="L98">
            <v>14465997</v>
          </cell>
        </row>
        <row r="99">
          <cell r="F99">
            <v>9684716</v>
          </cell>
          <cell r="H99">
            <v>0</v>
          </cell>
          <cell r="J99">
            <v>0</v>
          </cell>
          <cell r="L99">
            <v>9684716</v>
          </cell>
        </row>
        <row r="100">
          <cell r="F100">
            <v>3394804</v>
          </cell>
          <cell r="H100">
            <v>0</v>
          </cell>
          <cell r="J100">
            <v>0</v>
          </cell>
          <cell r="L100">
            <v>3394804</v>
          </cell>
        </row>
        <row r="101">
          <cell r="F101">
            <v>302187</v>
          </cell>
          <cell r="H101">
            <v>0</v>
          </cell>
          <cell r="J101">
            <v>0</v>
          </cell>
          <cell r="L101">
            <v>302187</v>
          </cell>
        </row>
        <row r="102">
          <cell r="F102">
            <v>23570323</v>
          </cell>
          <cell r="H102">
            <v>0</v>
          </cell>
          <cell r="J102">
            <v>0</v>
          </cell>
          <cell r="L102">
            <v>23570323</v>
          </cell>
        </row>
        <row r="103">
          <cell r="F103">
            <v>22151964</v>
          </cell>
          <cell r="H103">
            <v>0</v>
          </cell>
          <cell r="J103">
            <v>0</v>
          </cell>
          <cell r="L103">
            <v>22151964</v>
          </cell>
        </row>
        <row r="104">
          <cell r="F104">
            <v>1613778.0000000002</v>
          </cell>
          <cell r="H104">
            <v>38730672</v>
          </cell>
          <cell r="J104">
            <v>0</v>
          </cell>
          <cell r="L104">
            <v>40344450</v>
          </cell>
        </row>
        <row r="105">
          <cell r="F105">
            <v>0</v>
          </cell>
          <cell r="H105">
            <v>3225000</v>
          </cell>
          <cell r="J105">
            <v>0</v>
          </cell>
          <cell r="L105">
            <v>3225000</v>
          </cell>
        </row>
        <row r="106">
          <cell r="F106">
            <v>804250</v>
          </cell>
          <cell r="H106">
            <v>0</v>
          </cell>
          <cell r="J106">
            <v>0</v>
          </cell>
          <cell r="L106">
            <v>804250</v>
          </cell>
        </row>
        <row r="107">
          <cell r="F107">
            <v>2522000</v>
          </cell>
          <cell r="H107">
            <v>0</v>
          </cell>
          <cell r="J107">
            <v>0</v>
          </cell>
          <cell r="L107">
            <v>2522000</v>
          </cell>
        </row>
        <row r="108">
          <cell r="F108">
            <v>2310000</v>
          </cell>
          <cell r="H108">
            <v>0</v>
          </cell>
          <cell r="J108">
            <v>0</v>
          </cell>
          <cell r="L108">
            <v>2310000</v>
          </cell>
        </row>
        <row r="114">
          <cell r="F114">
            <v>276027271</v>
          </cell>
          <cell r="H114">
            <v>160316672</v>
          </cell>
          <cell r="J114">
            <v>8727000</v>
          </cell>
          <cell r="L114">
            <v>445070943</v>
          </cell>
        </row>
        <row r="116">
          <cell r="F116">
            <v>12036480</v>
          </cell>
          <cell r="H116">
            <v>0</v>
          </cell>
          <cell r="J116">
            <v>0</v>
          </cell>
          <cell r="L116">
            <v>12036480</v>
          </cell>
        </row>
        <row r="117">
          <cell r="F117">
            <v>42442420</v>
          </cell>
          <cell r="H117">
            <v>0</v>
          </cell>
          <cell r="J117">
            <v>0</v>
          </cell>
          <cell r="L117">
            <v>42442420</v>
          </cell>
        </row>
        <row r="118">
          <cell r="F118">
            <v>0</v>
          </cell>
          <cell r="H118">
            <v>3139500</v>
          </cell>
          <cell r="J118">
            <v>0</v>
          </cell>
          <cell r="L118">
            <v>3139500</v>
          </cell>
        </row>
        <row r="119">
          <cell r="F119">
            <v>0</v>
          </cell>
          <cell r="H119">
            <v>16921100</v>
          </cell>
          <cell r="J119">
            <v>0</v>
          </cell>
          <cell r="L119">
            <v>16921100</v>
          </cell>
        </row>
        <row r="120">
          <cell r="F120">
            <v>0</v>
          </cell>
          <cell r="H120">
            <v>18902000</v>
          </cell>
          <cell r="J120">
            <v>0</v>
          </cell>
          <cell r="L120">
            <v>18902000</v>
          </cell>
        </row>
        <row r="121">
          <cell r="F121">
            <v>0</v>
          </cell>
          <cell r="H121">
            <v>3787880</v>
          </cell>
          <cell r="J121">
            <v>0</v>
          </cell>
          <cell r="L121">
            <v>3787880</v>
          </cell>
        </row>
        <row r="122">
          <cell r="F122">
            <v>12598664</v>
          </cell>
          <cell r="H122">
            <v>8764288</v>
          </cell>
          <cell r="J122">
            <v>0</v>
          </cell>
          <cell r="L122">
            <v>21362952</v>
          </cell>
        </row>
        <row r="123">
          <cell r="F123">
            <v>2376900</v>
          </cell>
          <cell r="H123">
            <v>213750</v>
          </cell>
          <cell r="J123">
            <v>0</v>
          </cell>
          <cell r="L123">
            <v>2590650</v>
          </cell>
        </row>
        <row r="124">
          <cell r="F124">
            <v>1668810</v>
          </cell>
          <cell r="H124">
            <v>107250</v>
          </cell>
          <cell r="J124">
            <v>0</v>
          </cell>
          <cell r="L124">
            <v>1776060</v>
          </cell>
        </row>
        <row r="125">
          <cell r="F125">
            <v>0</v>
          </cell>
          <cell r="H125">
            <v>330000</v>
          </cell>
          <cell r="J125">
            <v>0</v>
          </cell>
          <cell r="L125">
            <v>330000</v>
          </cell>
        </row>
        <row r="126">
          <cell r="F126">
            <v>1548430</v>
          </cell>
          <cell r="H126">
            <v>0</v>
          </cell>
          <cell r="J126">
            <v>0</v>
          </cell>
          <cell r="L126">
            <v>1548430</v>
          </cell>
        </row>
        <row r="127">
          <cell r="F127">
            <v>4709100</v>
          </cell>
          <cell r="H127">
            <v>0</v>
          </cell>
          <cell r="J127">
            <v>0</v>
          </cell>
          <cell r="L127">
            <v>4709100</v>
          </cell>
        </row>
        <row r="142">
          <cell r="F142">
            <v>77380804</v>
          </cell>
          <cell r="H142">
            <v>52165768</v>
          </cell>
          <cell r="J142">
            <v>0</v>
          </cell>
          <cell r="L142">
            <v>129546572</v>
          </cell>
        </row>
        <row r="144">
          <cell r="F144">
            <v>1159200</v>
          </cell>
          <cell r="H144">
            <v>12364800</v>
          </cell>
          <cell r="J144">
            <v>0</v>
          </cell>
          <cell r="L144">
            <v>13524000</v>
          </cell>
        </row>
        <row r="145">
          <cell r="F145">
            <v>0</v>
          </cell>
          <cell r="H145">
            <v>3722000</v>
          </cell>
          <cell r="J145">
            <v>0</v>
          </cell>
          <cell r="L145">
            <v>3722000</v>
          </cell>
        </row>
        <row r="146">
          <cell r="F146">
            <v>16100</v>
          </cell>
          <cell r="H146">
            <v>0</v>
          </cell>
          <cell r="J146">
            <v>0</v>
          </cell>
          <cell r="L146">
            <v>16100</v>
          </cell>
        </row>
        <row r="147">
          <cell r="F147">
            <v>1053600</v>
          </cell>
          <cell r="H147">
            <v>0</v>
          </cell>
          <cell r="J147">
            <v>0</v>
          </cell>
          <cell r="L147">
            <v>1053600</v>
          </cell>
        </row>
        <row r="148">
          <cell r="F148">
            <v>0</v>
          </cell>
          <cell r="H148">
            <v>1798800</v>
          </cell>
          <cell r="J148">
            <v>0</v>
          </cell>
          <cell r="L148">
            <v>1798800</v>
          </cell>
        </row>
        <row r="149">
          <cell r="F149">
            <v>0</v>
          </cell>
          <cell r="H149">
            <v>278600</v>
          </cell>
          <cell r="J149">
            <v>0</v>
          </cell>
          <cell r="L149">
            <v>278600</v>
          </cell>
        </row>
        <row r="150">
          <cell r="F150">
            <v>858000</v>
          </cell>
          <cell r="H150">
            <v>0</v>
          </cell>
          <cell r="J150">
            <v>0</v>
          </cell>
          <cell r="L150">
            <v>858000</v>
          </cell>
        </row>
        <row r="151">
          <cell r="F151">
            <v>4161300</v>
          </cell>
          <cell r="H151">
            <v>0</v>
          </cell>
          <cell r="J151">
            <v>0</v>
          </cell>
          <cell r="L151">
            <v>4161300</v>
          </cell>
        </row>
        <row r="170">
          <cell r="F170">
            <v>7248200</v>
          </cell>
          <cell r="H170">
            <v>18164200</v>
          </cell>
          <cell r="J170">
            <v>0</v>
          </cell>
          <cell r="L170">
            <v>25412400</v>
          </cell>
        </row>
        <row r="172">
          <cell r="F172">
            <v>399500</v>
          </cell>
          <cell r="H172">
            <v>0</v>
          </cell>
          <cell r="J172">
            <v>0</v>
          </cell>
          <cell r="L172">
            <v>399500</v>
          </cell>
        </row>
        <row r="173">
          <cell r="F173">
            <v>1740000</v>
          </cell>
          <cell r="H173">
            <v>0</v>
          </cell>
          <cell r="J173">
            <v>0</v>
          </cell>
          <cell r="L173">
            <v>1740000</v>
          </cell>
        </row>
        <row r="174">
          <cell r="F174">
            <v>0</v>
          </cell>
          <cell r="H174">
            <v>504000</v>
          </cell>
          <cell r="J174">
            <v>0</v>
          </cell>
          <cell r="L174">
            <v>504000</v>
          </cell>
        </row>
        <row r="175">
          <cell r="F175">
            <v>0</v>
          </cell>
          <cell r="H175">
            <v>2640000</v>
          </cell>
          <cell r="J175">
            <v>0</v>
          </cell>
          <cell r="L175">
            <v>2640000</v>
          </cell>
        </row>
        <row r="176">
          <cell r="F176">
            <v>79690</v>
          </cell>
          <cell r="H176">
            <v>0</v>
          </cell>
          <cell r="J176">
            <v>0</v>
          </cell>
          <cell r="L176">
            <v>79690</v>
          </cell>
        </row>
        <row r="177">
          <cell r="F177">
            <v>224400</v>
          </cell>
          <cell r="H177">
            <v>0</v>
          </cell>
          <cell r="J177">
            <v>0</v>
          </cell>
          <cell r="L177">
            <v>224400</v>
          </cell>
        </row>
        <row r="198">
          <cell r="F198">
            <v>2443590</v>
          </cell>
          <cell r="H198">
            <v>3144000</v>
          </cell>
          <cell r="J198">
            <v>0</v>
          </cell>
          <cell r="L198">
            <v>5587590</v>
          </cell>
        </row>
        <row r="200">
          <cell r="F200">
            <v>306000</v>
          </cell>
          <cell r="H200">
            <v>0</v>
          </cell>
          <cell r="J200">
            <v>0</v>
          </cell>
          <cell r="L200">
            <v>306000</v>
          </cell>
        </row>
        <row r="201">
          <cell r="F201">
            <v>765000</v>
          </cell>
          <cell r="H201">
            <v>0</v>
          </cell>
          <cell r="J201">
            <v>0</v>
          </cell>
          <cell r="L201">
            <v>765000</v>
          </cell>
        </row>
        <row r="226">
          <cell r="F226">
            <v>1071000</v>
          </cell>
          <cell r="H226">
            <v>0</v>
          </cell>
          <cell r="J226">
            <v>0</v>
          </cell>
          <cell r="L226">
            <v>1071000</v>
          </cell>
        </row>
        <row r="228">
          <cell r="F228">
            <v>1001000</v>
          </cell>
          <cell r="H228">
            <v>0</v>
          </cell>
          <cell r="J228">
            <v>0</v>
          </cell>
          <cell r="L228">
            <v>1001000</v>
          </cell>
        </row>
        <row r="229">
          <cell r="F229">
            <v>3369000</v>
          </cell>
          <cell r="H229">
            <v>4828900</v>
          </cell>
          <cell r="J229">
            <v>0</v>
          </cell>
          <cell r="L229">
            <v>8197900</v>
          </cell>
        </row>
        <row r="230">
          <cell r="F230">
            <v>280000</v>
          </cell>
          <cell r="H230">
            <v>0</v>
          </cell>
          <cell r="J230">
            <v>0</v>
          </cell>
          <cell r="L230">
            <v>280000</v>
          </cell>
        </row>
        <row r="231">
          <cell r="F231">
            <v>80000</v>
          </cell>
          <cell r="H231">
            <v>0</v>
          </cell>
          <cell r="J231">
            <v>0</v>
          </cell>
          <cell r="L231">
            <v>80000</v>
          </cell>
        </row>
        <row r="232">
          <cell r="F232">
            <v>285300</v>
          </cell>
          <cell r="H232">
            <v>443800</v>
          </cell>
          <cell r="J232">
            <v>0</v>
          </cell>
          <cell r="L232">
            <v>729100</v>
          </cell>
        </row>
        <row r="233">
          <cell r="F233">
            <v>2076300</v>
          </cell>
          <cell r="H233">
            <v>576750</v>
          </cell>
          <cell r="J233">
            <v>0</v>
          </cell>
          <cell r="L233">
            <v>2653050</v>
          </cell>
        </row>
        <row r="234">
          <cell r="F234">
            <v>137500</v>
          </cell>
          <cell r="H234">
            <v>110000</v>
          </cell>
          <cell r="J234">
            <v>0</v>
          </cell>
          <cell r="L234">
            <v>247500</v>
          </cell>
        </row>
        <row r="235">
          <cell r="F235">
            <v>272500</v>
          </cell>
          <cell r="H235">
            <v>545000</v>
          </cell>
          <cell r="J235">
            <v>0</v>
          </cell>
          <cell r="L235">
            <v>817500</v>
          </cell>
        </row>
        <row r="236">
          <cell r="F236">
            <v>444000</v>
          </cell>
          <cell r="H236">
            <v>185000</v>
          </cell>
          <cell r="J236">
            <v>0</v>
          </cell>
          <cell r="L236">
            <v>629000</v>
          </cell>
        </row>
        <row r="237">
          <cell r="F237">
            <v>455000</v>
          </cell>
          <cell r="H237">
            <v>0</v>
          </cell>
          <cell r="J237">
            <v>0</v>
          </cell>
          <cell r="L237">
            <v>455000</v>
          </cell>
        </row>
        <row r="238">
          <cell r="F238">
            <v>1290000</v>
          </cell>
          <cell r="H238">
            <v>0</v>
          </cell>
          <cell r="J238">
            <v>0</v>
          </cell>
          <cell r="L238">
            <v>1290000</v>
          </cell>
        </row>
        <row r="239">
          <cell r="F239">
            <v>2655000</v>
          </cell>
          <cell r="H239">
            <v>0</v>
          </cell>
          <cell r="J239">
            <v>0</v>
          </cell>
          <cell r="L239">
            <v>2655000</v>
          </cell>
        </row>
        <row r="240">
          <cell r="F240">
            <v>450000</v>
          </cell>
          <cell r="H240">
            <v>0</v>
          </cell>
          <cell r="J240">
            <v>0</v>
          </cell>
          <cell r="L240">
            <v>450000</v>
          </cell>
        </row>
        <row r="241">
          <cell r="F241">
            <v>1980000</v>
          </cell>
          <cell r="H241">
            <v>0</v>
          </cell>
          <cell r="J241">
            <v>0</v>
          </cell>
          <cell r="L241">
            <v>1980000</v>
          </cell>
        </row>
        <row r="242">
          <cell r="F242">
            <v>7735000</v>
          </cell>
          <cell r="H242">
            <v>0</v>
          </cell>
          <cell r="J242">
            <v>0</v>
          </cell>
          <cell r="L242">
            <v>7735000</v>
          </cell>
        </row>
        <row r="243">
          <cell r="F243">
            <v>300000</v>
          </cell>
          <cell r="H243">
            <v>0</v>
          </cell>
          <cell r="J243">
            <v>0</v>
          </cell>
          <cell r="L243">
            <v>300000</v>
          </cell>
        </row>
        <row r="244">
          <cell r="F244">
            <v>150000</v>
          </cell>
          <cell r="H244">
            <v>0</v>
          </cell>
          <cell r="J244">
            <v>0</v>
          </cell>
          <cell r="L244">
            <v>150000</v>
          </cell>
        </row>
        <row r="245">
          <cell r="F245">
            <v>650000</v>
          </cell>
          <cell r="H245">
            <v>0</v>
          </cell>
          <cell r="J245">
            <v>0</v>
          </cell>
          <cell r="L245">
            <v>650000</v>
          </cell>
        </row>
        <row r="246">
          <cell r="F246">
            <v>450000</v>
          </cell>
          <cell r="H246">
            <v>0</v>
          </cell>
          <cell r="J246">
            <v>0</v>
          </cell>
          <cell r="L246">
            <v>450000</v>
          </cell>
        </row>
        <row r="247">
          <cell r="F247">
            <v>100000</v>
          </cell>
          <cell r="H247">
            <v>0</v>
          </cell>
          <cell r="J247">
            <v>0</v>
          </cell>
          <cell r="L247">
            <v>100000</v>
          </cell>
        </row>
        <row r="248">
          <cell r="F248">
            <v>60000</v>
          </cell>
          <cell r="H248">
            <v>0</v>
          </cell>
          <cell r="J248">
            <v>0</v>
          </cell>
          <cell r="L248">
            <v>60000</v>
          </cell>
        </row>
        <row r="249">
          <cell r="F249">
            <v>80000</v>
          </cell>
          <cell r="H249">
            <v>0</v>
          </cell>
          <cell r="J249">
            <v>0</v>
          </cell>
          <cell r="L249">
            <v>80000</v>
          </cell>
        </row>
        <row r="250">
          <cell r="F250">
            <v>100000</v>
          </cell>
          <cell r="H250">
            <v>0</v>
          </cell>
          <cell r="J250">
            <v>0</v>
          </cell>
          <cell r="L250">
            <v>100000</v>
          </cell>
        </row>
        <row r="251">
          <cell r="F251">
            <v>800000</v>
          </cell>
          <cell r="H251">
            <v>0</v>
          </cell>
          <cell r="J251">
            <v>0</v>
          </cell>
          <cell r="L251">
            <v>800000</v>
          </cell>
        </row>
        <row r="252">
          <cell r="F252">
            <v>2400000</v>
          </cell>
          <cell r="H252">
            <v>0</v>
          </cell>
          <cell r="J252">
            <v>0</v>
          </cell>
          <cell r="L252">
            <v>2400000</v>
          </cell>
        </row>
        <row r="254">
          <cell r="F254">
            <v>27600600</v>
          </cell>
          <cell r="H254">
            <v>6689450</v>
          </cell>
          <cell r="J254">
            <v>0</v>
          </cell>
          <cell r="L254">
            <v>34290050</v>
          </cell>
        </row>
        <row r="256">
          <cell r="F256">
            <v>0</v>
          </cell>
          <cell r="H256">
            <v>1656000</v>
          </cell>
          <cell r="J256">
            <v>0</v>
          </cell>
          <cell r="L256">
            <v>1656000</v>
          </cell>
        </row>
        <row r="257">
          <cell r="F257">
            <v>0</v>
          </cell>
          <cell r="H257">
            <v>3507000</v>
          </cell>
          <cell r="J257">
            <v>0</v>
          </cell>
          <cell r="L257">
            <v>3507000</v>
          </cell>
        </row>
        <row r="258">
          <cell r="F258">
            <v>0</v>
          </cell>
          <cell r="H258">
            <v>126000</v>
          </cell>
          <cell r="J258">
            <v>0</v>
          </cell>
          <cell r="L258">
            <v>126000</v>
          </cell>
        </row>
        <row r="259">
          <cell r="F259">
            <v>0</v>
          </cell>
          <cell r="H259">
            <v>19851000</v>
          </cell>
          <cell r="J259">
            <v>0</v>
          </cell>
          <cell r="L259">
            <v>19851000</v>
          </cell>
        </row>
        <row r="260">
          <cell r="F260">
            <v>0</v>
          </cell>
          <cell r="H260">
            <v>2384000</v>
          </cell>
          <cell r="J260">
            <v>0</v>
          </cell>
          <cell r="L260">
            <v>2384000</v>
          </cell>
        </row>
        <row r="261">
          <cell r="F261">
            <v>0</v>
          </cell>
          <cell r="H261">
            <v>2270000</v>
          </cell>
          <cell r="J261">
            <v>0</v>
          </cell>
          <cell r="L261">
            <v>2270000</v>
          </cell>
        </row>
        <row r="262">
          <cell r="F262">
            <v>0</v>
          </cell>
          <cell r="H262">
            <v>2936500</v>
          </cell>
          <cell r="J262">
            <v>0</v>
          </cell>
          <cell r="L262">
            <v>2936500</v>
          </cell>
        </row>
        <row r="263">
          <cell r="F263">
            <v>0</v>
          </cell>
          <cell r="H263">
            <v>6987000</v>
          </cell>
          <cell r="J263">
            <v>0</v>
          </cell>
          <cell r="L263">
            <v>6987000</v>
          </cell>
        </row>
        <row r="264">
          <cell r="F264">
            <v>0</v>
          </cell>
          <cell r="H264">
            <v>4320800</v>
          </cell>
          <cell r="J264">
            <v>0</v>
          </cell>
          <cell r="L264">
            <v>4320800</v>
          </cell>
        </row>
        <row r="265">
          <cell r="F265">
            <v>0</v>
          </cell>
          <cell r="H265">
            <v>715000</v>
          </cell>
          <cell r="J265">
            <v>0</v>
          </cell>
          <cell r="L265">
            <v>715000</v>
          </cell>
        </row>
        <row r="266">
          <cell r="F266">
            <v>0</v>
          </cell>
          <cell r="H266">
            <v>880000</v>
          </cell>
          <cell r="J266">
            <v>0</v>
          </cell>
          <cell r="L266">
            <v>880000</v>
          </cell>
        </row>
        <row r="267">
          <cell r="F267">
            <v>0</v>
          </cell>
          <cell r="H267">
            <v>2567500</v>
          </cell>
          <cell r="J267">
            <v>0</v>
          </cell>
          <cell r="L267">
            <v>2567500</v>
          </cell>
        </row>
        <row r="268">
          <cell r="F268">
            <v>0</v>
          </cell>
          <cell r="H268">
            <v>736000</v>
          </cell>
          <cell r="J268">
            <v>0</v>
          </cell>
          <cell r="L268">
            <v>736000</v>
          </cell>
        </row>
        <row r="269">
          <cell r="F269">
            <v>33820000</v>
          </cell>
          <cell r="H269">
            <v>8455000</v>
          </cell>
          <cell r="J269">
            <v>0</v>
          </cell>
          <cell r="L269">
            <v>42275000</v>
          </cell>
        </row>
        <row r="270">
          <cell r="F270">
            <v>0</v>
          </cell>
          <cell r="H270">
            <v>63000</v>
          </cell>
          <cell r="J270">
            <v>0</v>
          </cell>
          <cell r="L270">
            <v>63000</v>
          </cell>
        </row>
        <row r="271">
          <cell r="F271">
            <v>1794000</v>
          </cell>
          <cell r="H271">
            <v>0</v>
          </cell>
          <cell r="J271">
            <v>0</v>
          </cell>
          <cell r="L271">
            <v>1794000</v>
          </cell>
        </row>
        <row r="272">
          <cell r="F272">
            <v>5517600</v>
          </cell>
          <cell r="H272">
            <v>0</v>
          </cell>
          <cell r="J272">
            <v>0</v>
          </cell>
          <cell r="L272">
            <v>5517600</v>
          </cell>
        </row>
        <row r="282">
          <cell r="F282">
            <v>41131600</v>
          </cell>
          <cell r="H282">
            <v>57454800</v>
          </cell>
          <cell r="J282">
            <v>0</v>
          </cell>
          <cell r="L282">
            <v>98586400</v>
          </cell>
        </row>
        <row r="284">
          <cell r="F284">
            <v>260000</v>
          </cell>
          <cell r="H284">
            <v>0</v>
          </cell>
          <cell r="J284">
            <v>0</v>
          </cell>
          <cell r="L284">
            <v>260000</v>
          </cell>
        </row>
        <row r="285">
          <cell r="F285">
            <v>1800000</v>
          </cell>
          <cell r="H285">
            <v>0</v>
          </cell>
          <cell r="J285">
            <v>0</v>
          </cell>
          <cell r="L285">
            <v>1800000</v>
          </cell>
        </row>
        <row r="286">
          <cell r="F286">
            <v>600000</v>
          </cell>
          <cell r="H286">
            <v>0</v>
          </cell>
          <cell r="J286">
            <v>0</v>
          </cell>
          <cell r="L286">
            <v>600000</v>
          </cell>
        </row>
        <row r="287">
          <cell r="F287">
            <v>280000</v>
          </cell>
          <cell r="H287">
            <v>0</v>
          </cell>
          <cell r="J287">
            <v>0</v>
          </cell>
          <cell r="L287">
            <v>280000</v>
          </cell>
        </row>
        <row r="288">
          <cell r="F288">
            <v>1500000</v>
          </cell>
          <cell r="H288">
            <v>0</v>
          </cell>
          <cell r="J288">
            <v>0</v>
          </cell>
          <cell r="L288">
            <v>1500000</v>
          </cell>
        </row>
        <row r="289">
          <cell r="F289">
            <v>6510000</v>
          </cell>
          <cell r="H289">
            <v>0</v>
          </cell>
          <cell r="J289">
            <v>0</v>
          </cell>
          <cell r="L289">
            <v>6510000</v>
          </cell>
        </row>
        <row r="290">
          <cell r="F290">
            <v>3764600</v>
          </cell>
          <cell r="H290">
            <v>0</v>
          </cell>
          <cell r="J290">
            <v>0</v>
          </cell>
          <cell r="L290">
            <v>3764600</v>
          </cell>
        </row>
        <row r="291">
          <cell r="F291">
            <v>3423000</v>
          </cell>
          <cell r="H291">
            <v>0</v>
          </cell>
          <cell r="J291">
            <v>0</v>
          </cell>
          <cell r="L291">
            <v>3423000</v>
          </cell>
        </row>
        <row r="292">
          <cell r="F292">
            <v>189300</v>
          </cell>
          <cell r="H292">
            <v>0</v>
          </cell>
          <cell r="J292">
            <v>0</v>
          </cell>
          <cell r="L292">
            <v>189300</v>
          </cell>
        </row>
        <row r="293">
          <cell r="F293">
            <v>1134000</v>
          </cell>
          <cell r="H293">
            <v>0</v>
          </cell>
          <cell r="J293">
            <v>0</v>
          </cell>
          <cell r="L293">
            <v>1134000</v>
          </cell>
        </row>
        <row r="294">
          <cell r="F294">
            <v>5049000</v>
          </cell>
          <cell r="H294">
            <v>0</v>
          </cell>
          <cell r="J294">
            <v>0</v>
          </cell>
          <cell r="L294">
            <v>5049000</v>
          </cell>
        </row>
        <row r="295">
          <cell r="F295">
            <v>1938000</v>
          </cell>
          <cell r="H295">
            <v>0</v>
          </cell>
          <cell r="J295">
            <v>0</v>
          </cell>
          <cell r="L295">
            <v>1938000</v>
          </cell>
        </row>
        <row r="296">
          <cell r="F296">
            <v>757500</v>
          </cell>
          <cell r="H296">
            <v>0</v>
          </cell>
          <cell r="J296">
            <v>0</v>
          </cell>
          <cell r="L296">
            <v>757500</v>
          </cell>
        </row>
        <row r="297">
          <cell r="F297">
            <v>125000</v>
          </cell>
          <cell r="H297">
            <v>0</v>
          </cell>
          <cell r="J297">
            <v>0</v>
          </cell>
          <cell r="L297">
            <v>125000</v>
          </cell>
        </row>
        <row r="298">
          <cell r="F298">
            <v>238000</v>
          </cell>
          <cell r="H298">
            <v>0</v>
          </cell>
          <cell r="J298">
            <v>0</v>
          </cell>
          <cell r="L298">
            <v>238000</v>
          </cell>
        </row>
        <row r="299">
          <cell r="F299">
            <v>250000</v>
          </cell>
          <cell r="H299">
            <v>0</v>
          </cell>
          <cell r="J299">
            <v>0</v>
          </cell>
          <cell r="L299">
            <v>250000</v>
          </cell>
        </row>
        <row r="300">
          <cell r="F300">
            <v>110000</v>
          </cell>
          <cell r="H300">
            <v>0</v>
          </cell>
          <cell r="J300">
            <v>0</v>
          </cell>
          <cell r="L300">
            <v>110000</v>
          </cell>
        </row>
        <row r="301">
          <cell r="F301">
            <v>1500000</v>
          </cell>
          <cell r="H301">
            <v>0</v>
          </cell>
          <cell r="J301">
            <v>0</v>
          </cell>
          <cell r="L301">
            <v>1500000</v>
          </cell>
        </row>
        <row r="302">
          <cell r="F302">
            <v>240000</v>
          </cell>
          <cell r="H302">
            <v>0</v>
          </cell>
          <cell r="J302">
            <v>0</v>
          </cell>
          <cell r="L302">
            <v>240000</v>
          </cell>
        </row>
        <row r="303">
          <cell r="F303">
            <v>870000</v>
          </cell>
          <cell r="H303">
            <v>0</v>
          </cell>
          <cell r="J303">
            <v>0</v>
          </cell>
          <cell r="L303">
            <v>870000</v>
          </cell>
        </row>
        <row r="304">
          <cell r="F304">
            <v>835200</v>
          </cell>
          <cell r="H304">
            <v>0</v>
          </cell>
          <cell r="J304">
            <v>0</v>
          </cell>
          <cell r="L304">
            <v>835200</v>
          </cell>
        </row>
        <row r="305">
          <cell r="F305">
            <v>468000</v>
          </cell>
          <cell r="H305">
            <v>0</v>
          </cell>
          <cell r="J305">
            <v>0</v>
          </cell>
          <cell r="L305">
            <v>468000</v>
          </cell>
        </row>
        <row r="306">
          <cell r="F306">
            <v>129200</v>
          </cell>
          <cell r="H306">
            <v>0</v>
          </cell>
          <cell r="J306">
            <v>0</v>
          </cell>
          <cell r="L306">
            <v>129200</v>
          </cell>
        </row>
        <row r="307">
          <cell r="F307">
            <v>4500</v>
          </cell>
          <cell r="H307">
            <v>0</v>
          </cell>
          <cell r="J307">
            <v>0</v>
          </cell>
          <cell r="L307">
            <v>4500</v>
          </cell>
        </row>
        <row r="308">
          <cell r="F308">
            <v>16150</v>
          </cell>
          <cell r="H308">
            <v>0</v>
          </cell>
          <cell r="J308">
            <v>0</v>
          </cell>
          <cell r="L308">
            <v>16150</v>
          </cell>
        </row>
        <row r="309">
          <cell r="F309">
            <v>80000</v>
          </cell>
          <cell r="H309">
            <v>0</v>
          </cell>
          <cell r="J309">
            <v>0</v>
          </cell>
          <cell r="L309">
            <v>80000</v>
          </cell>
        </row>
        <row r="310">
          <cell r="F310">
            <v>150000</v>
          </cell>
          <cell r="H310">
            <v>0</v>
          </cell>
          <cell r="J310">
            <v>0</v>
          </cell>
          <cell r="L310">
            <v>150000</v>
          </cell>
        </row>
        <row r="311">
          <cell r="F311">
            <v>860000</v>
          </cell>
          <cell r="H311">
            <v>0</v>
          </cell>
          <cell r="J311">
            <v>0</v>
          </cell>
          <cell r="L311">
            <v>860000</v>
          </cell>
        </row>
        <row r="338">
          <cell r="F338">
            <v>33081450</v>
          </cell>
          <cell r="H338">
            <v>0</v>
          </cell>
          <cell r="J338">
            <v>0</v>
          </cell>
          <cell r="L338">
            <v>33081450</v>
          </cell>
        </row>
        <row r="340">
          <cell r="F340">
            <v>10600</v>
          </cell>
          <cell r="H340">
            <v>0</v>
          </cell>
          <cell r="J340">
            <v>0</v>
          </cell>
          <cell r="L340">
            <v>10600</v>
          </cell>
        </row>
        <row r="341">
          <cell r="F341">
            <v>1188000</v>
          </cell>
          <cell r="H341">
            <v>0</v>
          </cell>
          <cell r="J341">
            <v>0</v>
          </cell>
          <cell r="L341">
            <v>1188000</v>
          </cell>
        </row>
        <row r="342">
          <cell r="F342">
            <v>935000</v>
          </cell>
          <cell r="H342">
            <v>0</v>
          </cell>
          <cell r="J342">
            <v>0</v>
          </cell>
          <cell r="L342">
            <v>935000</v>
          </cell>
        </row>
        <row r="343">
          <cell r="F343">
            <v>0</v>
          </cell>
          <cell r="H343">
            <v>5400</v>
          </cell>
          <cell r="J343">
            <v>0</v>
          </cell>
          <cell r="L343">
            <v>5400</v>
          </cell>
        </row>
        <row r="344">
          <cell r="F344">
            <v>0</v>
          </cell>
          <cell r="H344">
            <v>297000</v>
          </cell>
          <cell r="J344">
            <v>0</v>
          </cell>
          <cell r="L344">
            <v>297000</v>
          </cell>
        </row>
        <row r="345">
          <cell r="F345">
            <v>0</v>
          </cell>
          <cell r="H345">
            <v>165000</v>
          </cell>
          <cell r="J345">
            <v>0</v>
          </cell>
          <cell r="L345">
            <v>165000</v>
          </cell>
        </row>
        <row r="346">
          <cell r="F346">
            <v>1325700</v>
          </cell>
          <cell r="H346">
            <v>0</v>
          </cell>
          <cell r="J346">
            <v>0</v>
          </cell>
          <cell r="L346">
            <v>1325700</v>
          </cell>
        </row>
        <row r="347">
          <cell r="F347">
            <v>53200</v>
          </cell>
          <cell r="H347">
            <v>2520</v>
          </cell>
          <cell r="J347">
            <v>0</v>
          </cell>
          <cell r="L347">
            <v>55720</v>
          </cell>
        </row>
        <row r="348">
          <cell r="F348">
            <v>530</v>
          </cell>
          <cell r="H348">
            <v>0</v>
          </cell>
          <cell r="J348">
            <v>0</v>
          </cell>
          <cell r="L348">
            <v>530</v>
          </cell>
        </row>
        <row r="366">
          <cell r="F366">
            <v>3513030</v>
          </cell>
          <cell r="H366">
            <v>469920</v>
          </cell>
          <cell r="J366">
            <v>0</v>
          </cell>
          <cell r="L366">
            <v>3982950</v>
          </cell>
        </row>
        <row r="368">
          <cell r="F368">
            <v>1913800</v>
          </cell>
          <cell r="H368">
            <v>2460600</v>
          </cell>
          <cell r="J368">
            <v>0</v>
          </cell>
          <cell r="L368">
            <v>4374400</v>
          </cell>
        </row>
        <row r="369">
          <cell r="F369">
            <v>326900</v>
          </cell>
          <cell r="H369">
            <v>467000</v>
          </cell>
          <cell r="J369">
            <v>0</v>
          </cell>
          <cell r="L369">
            <v>793900</v>
          </cell>
        </row>
        <row r="370">
          <cell r="F370">
            <v>534400</v>
          </cell>
          <cell r="H370">
            <v>601200</v>
          </cell>
          <cell r="J370">
            <v>0</v>
          </cell>
          <cell r="L370">
            <v>1135600</v>
          </cell>
        </row>
        <row r="371">
          <cell r="F371">
            <v>335000</v>
          </cell>
          <cell r="H371">
            <v>502500</v>
          </cell>
          <cell r="J371">
            <v>0</v>
          </cell>
          <cell r="L371">
            <v>837500</v>
          </cell>
        </row>
        <row r="372">
          <cell r="F372">
            <v>225250</v>
          </cell>
          <cell r="H372">
            <v>225250</v>
          </cell>
          <cell r="J372">
            <v>0</v>
          </cell>
          <cell r="L372">
            <v>450500</v>
          </cell>
        </row>
        <row r="373">
          <cell r="F373">
            <v>200000</v>
          </cell>
          <cell r="H373">
            <v>240000</v>
          </cell>
          <cell r="J373">
            <v>0</v>
          </cell>
          <cell r="L373">
            <v>440000</v>
          </cell>
        </row>
        <row r="374">
          <cell r="F374">
            <v>950400</v>
          </cell>
          <cell r="H374">
            <v>1425600</v>
          </cell>
          <cell r="J374">
            <v>0</v>
          </cell>
          <cell r="L374">
            <v>2376000</v>
          </cell>
        </row>
        <row r="394">
          <cell r="F394">
            <v>4485750</v>
          </cell>
          <cell r="H394">
            <v>5922150</v>
          </cell>
          <cell r="J394">
            <v>0</v>
          </cell>
          <cell r="L394">
            <v>10407900</v>
          </cell>
        </row>
        <row r="396">
          <cell r="F396">
            <v>7111000</v>
          </cell>
          <cell r="H396">
            <v>0</v>
          </cell>
          <cell r="J396">
            <v>0</v>
          </cell>
          <cell r="L396">
            <v>7111000</v>
          </cell>
        </row>
        <row r="397">
          <cell r="F397">
            <v>3930500</v>
          </cell>
          <cell r="H397">
            <v>0</v>
          </cell>
          <cell r="J397">
            <v>0</v>
          </cell>
          <cell r="L397">
            <v>3930500</v>
          </cell>
        </row>
        <row r="398">
          <cell r="F398">
            <v>840000</v>
          </cell>
          <cell r="H398">
            <v>0</v>
          </cell>
          <cell r="J398">
            <v>0</v>
          </cell>
          <cell r="L398">
            <v>840000</v>
          </cell>
        </row>
        <row r="399">
          <cell r="F399">
            <v>3818100</v>
          </cell>
          <cell r="H399">
            <v>858000</v>
          </cell>
          <cell r="J399">
            <v>0</v>
          </cell>
          <cell r="L399">
            <v>4676100</v>
          </cell>
        </row>
        <row r="400">
          <cell r="F400">
            <v>572000</v>
          </cell>
          <cell r="H400">
            <v>0</v>
          </cell>
          <cell r="J400">
            <v>0</v>
          </cell>
          <cell r="L400">
            <v>572000</v>
          </cell>
        </row>
        <row r="401">
          <cell r="F401">
            <v>7084000</v>
          </cell>
          <cell r="H401">
            <v>0</v>
          </cell>
          <cell r="J401">
            <v>0</v>
          </cell>
          <cell r="L401">
            <v>7084000</v>
          </cell>
        </row>
        <row r="422">
          <cell r="F422">
            <v>23355600</v>
          </cell>
          <cell r="H422">
            <v>858000</v>
          </cell>
          <cell r="J422">
            <v>0</v>
          </cell>
          <cell r="L422">
            <v>24213600</v>
          </cell>
        </row>
        <row r="424">
          <cell r="F424">
            <v>665550</v>
          </cell>
          <cell r="H424">
            <v>0</v>
          </cell>
          <cell r="J424">
            <v>0</v>
          </cell>
          <cell r="L424">
            <v>665550</v>
          </cell>
        </row>
        <row r="425">
          <cell r="F425">
            <v>2150000</v>
          </cell>
          <cell r="H425">
            <v>0</v>
          </cell>
          <cell r="J425">
            <v>0</v>
          </cell>
          <cell r="L425">
            <v>2150000</v>
          </cell>
        </row>
        <row r="426">
          <cell r="F426">
            <v>127500</v>
          </cell>
          <cell r="H426">
            <v>0</v>
          </cell>
          <cell r="J426">
            <v>0</v>
          </cell>
          <cell r="L426">
            <v>127500</v>
          </cell>
        </row>
        <row r="427">
          <cell r="F427">
            <v>2016000</v>
          </cell>
          <cell r="H427">
            <v>0</v>
          </cell>
          <cell r="J427">
            <v>0</v>
          </cell>
          <cell r="L427">
            <v>2016000</v>
          </cell>
        </row>
        <row r="428">
          <cell r="F428">
            <v>425000</v>
          </cell>
          <cell r="H428">
            <v>0</v>
          </cell>
          <cell r="J428">
            <v>0</v>
          </cell>
          <cell r="L428">
            <v>425000</v>
          </cell>
        </row>
        <row r="429">
          <cell r="F429">
            <v>1338750</v>
          </cell>
          <cell r="H429">
            <v>0</v>
          </cell>
          <cell r="J429">
            <v>0</v>
          </cell>
          <cell r="L429">
            <v>1338750</v>
          </cell>
        </row>
        <row r="430">
          <cell r="F430">
            <v>615000</v>
          </cell>
          <cell r="H430">
            <v>0</v>
          </cell>
          <cell r="J430">
            <v>0</v>
          </cell>
          <cell r="L430">
            <v>615000</v>
          </cell>
        </row>
        <row r="431">
          <cell r="F431">
            <v>619800</v>
          </cell>
          <cell r="H431">
            <v>0</v>
          </cell>
          <cell r="J431">
            <v>0</v>
          </cell>
          <cell r="L431">
            <v>619800</v>
          </cell>
        </row>
        <row r="450">
          <cell r="F450">
            <v>7957600</v>
          </cell>
          <cell r="H450">
            <v>0</v>
          </cell>
          <cell r="J450">
            <v>0</v>
          </cell>
          <cell r="L450">
            <v>7957600</v>
          </cell>
        </row>
        <row r="452">
          <cell r="F452">
            <v>0</v>
          </cell>
          <cell r="H452">
            <v>0</v>
          </cell>
          <cell r="J452">
            <v>0</v>
          </cell>
          <cell r="L452">
            <v>0</v>
          </cell>
        </row>
        <row r="453">
          <cell r="F453">
            <v>2173650</v>
          </cell>
          <cell r="H453">
            <v>1161000</v>
          </cell>
          <cell r="J453">
            <v>0</v>
          </cell>
          <cell r="L453">
            <v>3334650</v>
          </cell>
        </row>
        <row r="454">
          <cell r="F454">
            <v>2800000</v>
          </cell>
          <cell r="H454">
            <v>0</v>
          </cell>
          <cell r="J454">
            <v>0</v>
          </cell>
          <cell r="L454">
            <v>2800000</v>
          </cell>
        </row>
        <row r="455">
          <cell r="F455">
            <v>0</v>
          </cell>
          <cell r="H455">
            <v>0</v>
          </cell>
          <cell r="J455">
            <v>0</v>
          </cell>
          <cell r="L455">
            <v>0</v>
          </cell>
        </row>
        <row r="478">
          <cell r="F478">
            <v>4973650</v>
          </cell>
          <cell r="H478">
            <v>1161000</v>
          </cell>
          <cell r="J478">
            <v>0</v>
          </cell>
          <cell r="L478">
            <v>6134650</v>
          </cell>
        </row>
        <row r="480">
          <cell r="F480">
            <v>0</v>
          </cell>
          <cell r="H480">
            <v>0</v>
          </cell>
          <cell r="J480">
            <v>0</v>
          </cell>
          <cell r="L480">
            <v>0</v>
          </cell>
        </row>
        <row r="481">
          <cell r="F481">
            <v>0</v>
          </cell>
          <cell r="H481">
            <v>0</v>
          </cell>
          <cell r="J481">
            <v>0</v>
          </cell>
          <cell r="L481">
            <v>0</v>
          </cell>
        </row>
        <row r="506">
          <cell r="F506">
            <v>0</v>
          </cell>
          <cell r="H506">
            <v>0</v>
          </cell>
          <cell r="J506">
            <v>0</v>
          </cell>
          <cell r="L506">
            <v>0</v>
          </cell>
        </row>
        <row r="508">
          <cell r="F508">
            <v>32000000</v>
          </cell>
          <cell r="H508">
            <v>0</v>
          </cell>
          <cell r="J508">
            <v>0</v>
          </cell>
          <cell r="L508">
            <v>32000000</v>
          </cell>
        </row>
        <row r="509">
          <cell r="F509">
            <v>27000000</v>
          </cell>
          <cell r="H509">
            <v>0</v>
          </cell>
          <cell r="J509">
            <v>0</v>
          </cell>
          <cell r="L509">
            <v>27000000</v>
          </cell>
        </row>
        <row r="510">
          <cell r="F510">
            <v>35000000</v>
          </cell>
          <cell r="H510">
            <v>0</v>
          </cell>
          <cell r="J510">
            <v>0</v>
          </cell>
          <cell r="L510">
            <v>35000000</v>
          </cell>
        </row>
        <row r="511">
          <cell r="F511">
            <v>4000000</v>
          </cell>
          <cell r="H511">
            <v>0</v>
          </cell>
          <cell r="J511">
            <v>0</v>
          </cell>
          <cell r="L511">
            <v>4000000</v>
          </cell>
        </row>
        <row r="534">
          <cell r="F534">
            <v>98000000</v>
          </cell>
          <cell r="H534">
            <v>0</v>
          </cell>
          <cell r="J534">
            <v>0</v>
          </cell>
          <cell r="L534">
            <v>98000000</v>
          </cell>
        </row>
        <row r="536">
          <cell r="F536">
            <v>0</v>
          </cell>
          <cell r="H536">
            <v>0</v>
          </cell>
          <cell r="J536">
            <v>1868100</v>
          </cell>
          <cell r="L536">
            <v>1868100</v>
          </cell>
        </row>
        <row r="537">
          <cell r="F537">
            <v>0</v>
          </cell>
          <cell r="H537">
            <v>0</v>
          </cell>
          <cell r="J537">
            <v>1385160</v>
          </cell>
          <cell r="L537">
            <v>1385160</v>
          </cell>
        </row>
        <row r="562">
          <cell r="F562">
            <v>0</v>
          </cell>
          <cell r="H562">
            <v>0</v>
          </cell>
          <cell r="J562">
            <v>3253260</v>
          </cell>
          <cell r="L562">
            <v>3253260</v>
          </cell>
        </row>
        <row r="565">
          <cell r="F565">
            <v>2588882820</v>
          </cell>
          <cell r="H565">
            <v>1344238240</v>
          </cell>
          <cell r="J565">
            <v>147719440</v>
          </cell>
          <cell r="L565">
            <v>4080840500</v>
          </cell>
        </row>
        <row r="566">
          <cell r="F566">
            <v>647220705</v>
          </cell>
          <cell r="H566">
            <v>336059560</v>
          </cell>
          <cell r="J566">
            <v>36929860</v>
          </cell>
          <cell r="L566">
            <v>1020210125</v>
          </cell>
        </row>
        <row r="568">
          <cell r="F568">
            <v>610226067</v>
          </cell>
          <cell r="H568">
            <v>365223076</v>
          </cell>
          <cell r="J568">
            <v>36114600</v>
          </cell>
          <cell r="L568">
            <v>1011563743</v>
          </cell>
        </row>
        <row r="570">
          <cell r="F570">
            <v>36994638</v>
          </cell>
          <cell r="H570">
            <v>-29163516</v>
          </cell>
          <cell r="J570">
            <v>815260</v>
          </cell>
          <cell r="L570">
            <v>8646382</v>
          </cell>
        </row>
      </sheetData>
      <sheetData sheetId="5" refreshError="1">
        <row r="1">
          <cell r="E1" t="str">
            <v>재  료  비</v>
          </cell>
          <cell r="G1" t="str">
            <v>노  무  비</v>
          </cell>
          <cell r="I1" t="str">
            <v>경       비</v>
          </cell>
          <cell r="K1" t="str">
            <v>합       계</v>
          </cell>
        </row>
        <row r="2">
          <cell r="F2" t="str">
            <v>금 액</v>
          </cell>
          <cell r="H2" t="str">
            <v>금 액</v>
          </cell>
          <cell r="J2" t="str">
            <v>금 액</v>
          </cell>
          <cell r="L2" t="str">
            <v>금 액</v>
          </cell>
        </row>
        <row r="4">
          <cell r="F4">
            <v>0</v>
          </cell>
          <cell r="H4">
            <v>0</v>
          </cell>
          <cell r="J4">
            <v>0</v>
          </cell>
          <cell r="L4">
            <v>0</v>
          </cell>
        </row>
        <row r="5">
          <cell r="F5">
            <v>0</v>
          </cell>
          <cell r="H5">
            <v>0</v>
          </cell>
          <cell r="J5">
            <v>0</v>
          </cell>
          <cell r="L5">
            <v>0</v>
          </cell>
        </row>
        <row r="6">
          <cell r="F6">
            <v>0</v>
          </cell>
          <cell r="H6">
            <v>0</v>
          </cell>
          <cell r="J6">
            <v>0</v>
          </cell>
          <cell r="L6">
            <v>0</v>
          </cell>
        </row>
        <row r="7">
          <cell r="F7">
            <v>0</v>
          </cell>
          <cell r="H7">
            <v>0</v>
          </cell>
          <cell r="J7">
            <v>0</v>
          </cell>
          <cell r="L7">
            <v>0</v>
          </cell>
        </row>
        <row r="8">
          <cell r="F8">
            <v>0</v>
          </cell>
          <cell r="H8">
            <v>0</v>
          </cell>
          <cell r="J8">
            <v>0</v>
          </cell>
          <cell r="L8">
            <v>0</v>
          </cell>
        </row>
        <row r="9">
          <cell r="F9">
            <v>0</v>
          </cell>
          <cell r="H9">
            <v>0</v>
          </cell>
          <cell r="J9">
            <v>0</v>
          </cell>
          <cell r="L9">
            <v>0</v>
          </cell>
        </row>
        <row r="10">
          <cell r="F10">
            <v>0</v>
          </cell>
          <cell r="H10">
            <v>0</v>
          </cell>
          <cell r="J10">
            <v>0</v>
          </cell>
          <cell r="L10">
            <v>0</v>
          </cell>
        </row>
        <row r="29">
          <cell r="F29">
            <v>0</v>
          </cell>
          <cell r="H29">
            <v>0</v>
          </cell>
          <cell r="J29">
            <v>0</v>
          </cell>
          <cell r="L29">
            <v>0</v>
          </cell>
        </row>
        <row r="31">
          <cell r="F31">
            <v>0</v>
          </cell>
          <cell r="H31">
            <v>0</v>
          </cell>
          <cell r="J31">
            <v>0</v>
          </cell>
          <cell r="L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  <cell r="L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  <cell r="L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  <cell r="L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  <cell r="L35">
            <v>0</v>
          </cell>
        </row>
        <row r="36">
          <cell r="F36">
            <v>0</v>
          </cell>
          <cell r="H36">
            <v>0</v>
          </cell>
          <cell r="J36">
            <v>0</v>
          </cell>
          <cell r="L36">
            <v>0</v>
          </cell>
        </row>
        <row r="37">
          <cell r="F37">
            <v>0</v>
          </cell>
          <cell r="H37">
            <v>0</v>
          </cell>
          <cell r="J37">
            <v>0</v>
          </cell>
          <cell r="L37">
            <v>0</v>
          </cell>
        </row>
        <row r="38">
          <cell r="F38">
            <v>0</v>
          </cell>
          <cell r="H38">
            <v>0</v>
          </cell>
          <cell r="J38">
            <v>0</v>
          </cell>
          <cell r="L38">
            <v>0</v>
          </cell>
        </row>
        <row r="39">
          <cell r="F39">
            <v>0</v>
          </cell>
          <cell r="H39">
            <v>0</v>
          </cell>
          <cell r="J39">
            <v>0</v>
          </cell>
          <cell r="L39">
            <v>0</v>
          </cell>
        </row>
        <row r="40">
          <cell r="F40">
            <v>0</v>
          </cell>
          <cell r="H40">
            <v>0</v>
          </cell>
          <cell r="J40">
            <v>0</v>
          </cell>
          <cell r="L40">
            <v>0</v>
          </cell>
        </row>
        <row r="41">
          <cell r="F41">
            <v>0</v>
          </cell>
          <cell r="H41">
            <v>0</v>
          </cell>
          <cell r="J41">
            <v>0</v>
          </cell>
          <cell r="L41">
            <v>0</v>
          </cell>
        </row>
        <row r="42">
          <cell r="F42">
            <v>0</v>
          </cell>
          <cell r="H42">
            <v>0</v>
          </cell>
          <cell r="J42">
            <v>0</v>
          </cell>
          <cell r="L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  <cell r="L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  <cell r="L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  <cell r="L45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L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L51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L53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L56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L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L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L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L61">
            <v>0</v>
          </cell>
        </row>
        <row r="62">
          <cell r="F62">
            <v>0</v>
          </cell>
          <cell r="H62">
            <v>0</v>
          </cell>
          <cell r="J62">
            <v>0</v>
          </cell>
          <cell r="L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L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  <cell r="L64">
            <v>0</v>
          </cell>
        </row>
        <row r="65">
          <cell r="F65">
            <v>0</v>
          </cell>
          <cell r="H65">
            <v>0</v>
          </cell>
          <cell r="J65">
            <v>0</v>
          </cell>
          <cell r="L65">
            <v>0</v>
          </cell>
        </row>
        <row r="66">
          <cell r="F66">
            <v>0</v>
          </cell>
          <cell r="H66">
            <v>0</v>
          </cell>
          <cell r="J66">
            <v>0</v>
          </cell>
          <cell r="L66">
            <v>0</v>
          </cell>
        </row>
        <row r="67">
          <cell r="F67">
            <v>0</v>
          </cell>
          <cell r="H67">
            <v>0</v>
          </cell>
          <cell r="J67">
            <v>0</v>
          </cell>
          <cell r="L67">
            <v>0</v>
          </cell>
        </row>
        <row r="68">
          <cell r="F68">
            <v>0</v>
          </cell>
          <cell r="H68">
            <v>0</v>
          </cell>
          <cell r="J68">
            <v>0</v>
          </cell>
          <cell r="L68">
            <v>0</v>
          </cell>
        </row>
        <row r="69">
          <cell r="F69">
            <v>0</v>
          </cell>
          <cell r="H69">
            <v>0</v>
          </cell>
          <cell r="J69">
            <v>0</v>
          </cell>
          <cell r="L69">
            <v>0</v>
          </cell>
        </row>
        <row r="70">
          <cell r="F70">
            <v>0</v>
          </cell>
          <cell r="H70">
            <v>0</v>
          </cell>
          <cell r="J70">
            <v>0</v>
          </cell>
          <cell r="L70">
            <v>0</v>
          </cell>
        </row>
        <row r="71">
          <cell r="F71">
            <v>0</v>
          </cell>
          <cell r="H71">
            <v>0</v>
          </cell>
          <cell r="J71">
            <v>0</v>
          </cell>
          <cell r="L71">
            <v>0</v>
          </cell>
        </row>
        <row r="72">
          <cell r="F72">
            <v>0</v>
          </cell>
          <cell r="H72">
            <v>0</v>
          </cell>
          <cell r="J72">
            <v>0</v>
          </cell>
          <cell r="L72">
            <v>0</v>
          </cell>
        </row>
        <row r="73">
          <cell r="F73">
            <v>0</v>
          </cell>
          <cell r="H73">
            <v>0</v>
          </cell>
          <cell r="J73">
            <v>0</v>
          </cell>
          <cell r="L73">
            <v>0</v>
          </cell>
        </row>
        <row r="74">
          <cell r="F74">
            <v>0</v>
          </cell>
          <cell r="H74">
            <v>0</v>
          </cell>
          <cell r="J74">
            <v>0</v>
          </cell>
          <cell r="L74">
            <v>0</v>
          </cell>
        </row>
        <row r="75">
          <cell r="F75">
            <v>0</v>
          </cell>
          <cell r="H75">
            <v>0</v>
          </cell>
          <cell r="J75">
            <v>0</v>
          </cell>
          <cell r="L75">
            <v>0</v>
          </cell>
        </row>
        <row r="76">
          <cell r="F76">
            <v>0</v>
          </cell>
          <cell r="H76">
            <v>0</v>
          </cell>
          <cell r="J76">
            <v>0</v>
          </cell>
          <cell r="L76">
            <v>0</v>
          </cell>
        </row>
        <row r="77">
          <cell r="F77">
            <v>0</v>
          </cell>
          <cell r="H77">
            <v>0</v>
          </cell>
          <cell r="J77">
            <v>0</v>
          </cell>
          <cell r="L77">
            <v>0</v>
          </cell>
        </row>
        <row r="78">
          <cell r="F78">
            <v>0</v>
          </cell>
          <cell r="H78">
            <v>0</v>
          </cell>
          <cell r="J78">
            <v>0</v>
          </cell>
          <cell r="L78">
            <v>0</v>
          </cell>
        </row>
        <row r="79">
          <cell r="F79">
            <v>0</v>
          </cell>
          <cell r="H79">
            <v>0</v>
          </cell>
          <cell r="J79">
            <v>0</v>
          </cell>
          <cell r="L79">
            <v>0</v>
          </cell>
        </row>
        <row r="80">
          <cell r="F80">
            <v>0</v>
          </cell>
          <cell r="H80">
            <v>0</v>
          </cell>
          <cell r="J80">
            <v>0</v>
          </cell>
          <cell r="L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  <cell r="L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  <cell r="L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  <cell r="L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  <cell r="L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  <cell r="L85">
            <v>0</v>
          </cell>
        </row>
        <row r="86">
          <cell r="F86">
            <v>0</v>
          </cell>
          <cell r="H86">
            <v>0</v>
          </cell>
          <cell r="J86">
            <v>0</v>
          </cell>
          <cell r="L86">
            <v>0</v>
          </cell>
        </row>
        <row r="87">
          <cell r="F87">
            <v>0</v>
          </cell>
          <cell r="H87">
            <v>0</v>
          </cell>
          <cell r="J87">
            <v>0</v>
          </cell>
          <cell r="L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  <cell r="L88">
            <v>0</v>
          </cell>
        </row>
        <row r="89">
          <cell r="F89">
            <v>0</v>
          </cell>
          <cell r="H89">
            <v>0</v>
          </cell>
          <cell r="J89">
            <v>0</v>
          </cell>
          <cell r="L89">
            <v>0</v>
          </cell>
        </row>
        <row r="90">
          <cell r="F90">
            <v>0</v>
          </cell>
          <cell r="H90">
            <v>0</v>
          </cell>
          <cell r="J90">
            <v>0</v>
          </cell>
          <cell r="L90">
            <v>0</v>
          </cell>
        </row>
        <row r="91">
          <cell r="F91">
            <v>0</v>
          </cell>
          <cell r="H91">
            <v>0</v>
          </cell>
          <cell r="J91">
            <v>0</v>
          </cell>
          <cell r="L91">
            <v>0</v>
          </cell>
        </row>
        <row r="92">
          <cell r="F92">
            <v>0</v>
          </cell>
          <cell r="H92">
            <v>0</v>
          </cell>
          <cell r="J92">
            <v>0</v>
          </cell>
          <cell r="L92">
            <v>0</v>
          </cell>
        </row>
        <row r="93">
          <cell r="F93">
            <v>0</v>
          </cell>
          <cell r="H93">
            <v>0</v>
          </cell>
          <cell r="J93">
            <v>0</v>
          </cell>
          <cell r="L93">
            <v>0</v>
          </cell>
        </row>
        <row r="94">
          <cell r="F94">
            <v>0</v>
          </cell>
          <cell r="H94">
            <v>0</v>
          </cell>
          <cell r="J94">
            <v>0</v>
          </cell>
          <cell r="L94">
            <v>0</v>
          </cell>
        </row>
        <row r="95">
          <cell r="F95">
            <v>0</v>
          </cell>
          <cell r="H95">
            <v>0</v>
          </cell>
          <cell r="J95">
            <v>0</v>
          </cell>
          <cell r="L95">
            <v>0</v>
          </cell>
        </row>
        <row r="96">
          <cell r="F96">
            <v>0</v>
          </cell>
          <cell r="H96">
            <v>0</v>
          </cell>
          <cell r="J96">
            <v>0</v>
          </cell>
          <cell r="L96">
            <v>0</v>
          </cell>
        </row>
        <row r="97">
          <cell r="F97">
            <v>0</v>
          </cell>
          <cell r="H97">
            <v>0</v>
          </cell>
          <cell r="J97">
            <v>0</v>
          </cell>
          <cell r="L97">
            <v>0</v>
          </cell>
        </row>
        <row r="98">
          <cell r="F98">
            <v>0</v>
          </cell>
          <cell r="H98">
            <v>0</v>
          </cell>
          <cell r="J98">
            <v>0</v>
          </cell>
          <cell r="L98">
            <v>0</v>
          </cell>
        </row>
        <row r="99">
          <cell r="F99">
            <v>0</v>
          </cell>
          <cell r="H99">
            <v>0</v>
          </cell>
          <cell r="J99">
            <v>0</v>
          </cell>
          <cell r="L99">
            <v>0</v>
          </cell>
        </row>
        <row r="100">
          <cell r="F100">
            <v>0</v>
          </cell>
          <cell r="H100">
            <v>0</v>
          </cell>
          <cell r="J100">
            <v>0</v>
          </cell>
          <cell r="L100">
            <v>0</v>
          </cell>
        </row>
        <row r="101">
          <cell r="F101">
            <v>0</v>
          </cell>
          <cell r="H101">
            <v>0</v>
          </cell>
          <cell r="J101">
            <v>0</v>
          </cell>
          <cell r="L101">
            <v>0</v>
          </cell>
        </row>
        <row r="102">
          <cell r="F102">
            <v>0</v>
          </cell>
          <cell r="H102">
            <v>0</v>
          </cell>
          <cell r="J102">
            <v>0</v>
          </cell>
          <cell r="L102">
            <v>0</v>
          </cell>
        </row>
        <row r="103">
          <cell r="F103">
            <v>0</v>
          </cell>
          <cell r="H103">
            <v>0</v>
          </cell>
          <cell r="J103">
            <v>0</v>
          </cell>
          <cell r="L103">
            <v>0</v>
          </cell>
        </row>
        <row r="104">
          <cell r="F104">
            <v>0</v>
          </cell>
          <cell r="H104">
            <v>0</v>
          </cell>
          <cell r="J104">
            <v>0</v>
          </cell>
          <cell r="L104">
            <v>0</v>
          </cell>
        </row>
        <row r="105">
          <cell r="F105">
            <v>0</v>
          </cell>
          <cell r="H105">
            <v>0</v>
          </cell>
          <cell r="J105">
            <v>0</v>
          </cell>
          <cell r="L105">
            <v>0</v>
          </cell>
        </row>
        <row r="106">
          <cell r="F106">
            <v>0</v>
          </cell>
          <cell r="H106">
            <v>0</v>
          </cell>
          <cell r="J106">
            <v>0</v>
          </cell>
          <cell r="L106">
            <v>0</v>
          </cell>
        </row>
        <row r="107">
          <cell r="F107">
            <v>0</v>
          </cell>
          <cell r="H107">
            <v>0</v>
          </cell>
          <cell r="J107">
            <v>0</v>
          </cell>
          <cell r="L107">
            <v>0</v>
          </cell>
        </row>
        <row r="108">
          <cell r="F108">
            <v>0</v>
          </cell>
          <cell r="H108">
            <v>0</v>
          </cell>
          <cell r="J108">
            <v>0</v>
          </cell>
          <cell r="L108">
            <v>0</v>
          </cell>
        </row>
        <row r="109">
          <cell r="F109">
            <v>0</v>
          </cell>
          <cell r="H109">
            <v>0</v>
          </cell>
          <cell r="J109">
            <v>0</v>
          </cell>
          <cell r="L109">
            <v>0</v>
          </cell>
        </row>
        <row r="110">
          <cell r="F110">
            <v>0</v>
          </cell>
          <cell r="H110">
            <v>0</v>
          </cell>
          <cell r="J110">
            <v>0</v>
          </cell>
          <cell r="L110">
            <v>0</v>
          </cell>
        </row>
        <row r="111">
          <cell r="F111">
            <v>0</v>
          </cell>
          <cell r="H111">
            <v>0</v>
          </cell>
          <cell r="J111">
            <v>0</v>
          </cell>
          <cell r="L111">
            <v>0</v>
          </cell>
        </row>
        <row r="112">
          <cell r="F112">
            <v>0</v>
          </cell>
          <cell r="H112">
            <v>0</v>
          </cell>
          <cell r="J112">
            <v>0</v>
          </cell>
          <cell r="L112">
            <v>0</v>
          </cell>
        </row>
        <row r="113">
          <cell r="F113">
            <v>0</v>
          </cell>
          <cell r="H113">
            <v>0</v>
          </cell>
          <cell r="J113">
            <v>0</v>
          </cell>
          <cell r="L113">
            <v>0</v>
          </cell>
        </row>
        <row r="114">
          <cell r="F114">
            <v>0</v>
          </cell>
          <cell r="H114">
            <v>0</v>
          </cell>
          <cell r="J114">
            <v>0</v>
          </cell>
          <cell r="L114">
            <v>0</v>
          </cell>
        </row>
        <row r="115">
          <cell r="F115">
            <v>0</v>
          </cell>
          <cell r="H115">
            <v>0</v>
          </cell>
          <cell r="J115">
            <v>0</v>
          </cell>
          <cell r="L115">
            <v>0</v>
          </cell>
        </row>
        <row r="116">
          <cell r="F116">
            <v>0</v>
          </cell>
          <cell r="H116">
            <v>0</v>
          </cell>
          <cell r="J116">
            <v>0</v>
          </cell>
          <cell r="L116">
            <v>0</v>
          </cell>
        </row>
        <row r="117">
          <cell r="F117">
            <v>0</v>
          </cell>
          <cell r="H117">
            <v>0</v>
          </cell>
          <cell r="J117">
            <v>0</v>
          </cell>
          <cell r="L117">
            <v>0</v>
          </cell>
        </row>
        <row r="118">
          <cell r="F118">
            <v>0</v>
          </cell>
          <cell r="H118">
            <v>0</v>
          </cell>
          <cell r="J118">
            <v>0</v>
          </cell>
          <cell r="L118">
            <v>0</v>
          </cell>
        </row>
        <row r="119">
          <cell r="F119">
            <v>0</v>
          </cell>
          <cell r="H119">
            <v>0</v>
          </cell>
          <cell r="J119">
            <v>0</v>
          </cell>
          <cell r="L119">
            <v>0</v>
          </cell>
        </row>
        <row r="120">
          <cell r="F120">
            <v>0</v>
          </cell>
          <cell r="H120">
            <v>0</v>
          </cell>
          <cell r="J120">
            <v>0</v>
          </cell>
          <cell r="L120">
            <v>0</v>
          </cell>
        </row>
        <row r="121">
          <cell r="F121">
            <v>0</v>
          </cell>
          <cell r="H121">
            <v>0</v>
          </cell>
          <cell r="J121">
            <v>0</v>
          </cell>
          <cell r="L121">
            <v>0</v>
          </cell>
        </row>
        <row r="122">
          <cell r="F122">
            <v>0</v>
          </cell>
          <cell r="H122">
            <v>0</v>
          </cell>
          <cell r="J122">
            <v>0</v>
          </cell>
          <cell r="L122">
            <v>0</v>
          </cell>
        </row>
        <row r="123">
          <cell r="F123">
            <v>0</v>
          </cell>
          <cell r="H123">
            <v>0</v>
          </cell>
          <cell r="J123">
            <v>0</v>
          </cell>
          <cell r="L123">
            <v>0</v>
          </cell>
        </row>
        <row r="124">
          <cell r="F124">
            <v>0</v>
          </cell>
          <cell r="H124">
            <v>0</v>
          </cell>
          <cell r="J124">
            <v>0</v>
          </cell>
          <cell r="L124">
            <v>0</v>
          </cell>
        </row>
        <row r="125">
          <cell r="F125">
            <v>0</v>
          </cell>
          <cell r="H125">
            <v>0</v>
          </cell>
          <cell r="J125">
            <v>0</v>
          </cell>
          <cell r="L125">
            <v>0</v>
          </cell>
        </row>
        <row r="126">
          <cell r="F126">
            <v>0</v>
          </cell>
          <cell r="H126">
            <v>0</v>
          </cell>
          <cell r="J126">
            <v>0</v>
          </cell>
          <cell r="L126">
            <v>0</v>
          </cell>
        </row>
        <row r="127">
          <cell r="F127">
            <v>0</v>
          </cell>
          <cell r="H127">
            <v>0</v>
          </cell>
          <cell r="J127">
            <v>0</v>
          </cell>
          <cell r="L127">
            <v>0</v>
          </cell>
        </row>
        <row r="128">
          <cell r="F128">
            <v>0</v>
          </cell>
          <cell r="H128">
            <v>0</v>
          </cell>
          <cell r="J128">
            <v>0</v>
          </cell>
          <cell r="L128">
            <v>0</v>
          </cell>
        </row>
        <row r="129">
          <cell r="F129">
            <v>0</v>
          </cell>
          <cell r="H129">
            <v>0</v>
          </cell>
          <cell r="J129">
            <v>0</v>
          </cell>
          <cell r="L129">
            <v>0</v>
          </cell>
        </row>
        <row r="130">
          <cell r="F130">
            <v>0</v>
          </cell>
          <cell r="H130">
            <v>0</v>
          </cell>
          <cell r="J130">
            <v>0</v>
          </cell>
          <cell r="L130">
            <v>0</v>
          </cell>
        </row>
        <row r="131">
          <cell r="F131">
            <v>0</v>
          </cell>
          <cell r="H131">
            <v>0</v>
          </cell>
          <cell r="J131">
            <v>0</v>
          </cell>
          <cell r="L131">
            <v>0</v>
          </cell>
        </row>
        <row r="132">
          <cell r="F132">
            <v>0</v>
          </cell>
          <cell r="H132">
            <v>0</v>
          </cell>
          <cell r="J132">
            <v>0</v>
          </cell>
          <cell r="L132">
            <v>0</v>
          </cell>
        </row>
        <row r="133">
          <cell r="F133">
            <v>0</v>
          </cell>
          <cell r="H133">
            <v>0</v>
          </cell>
          <cell r="J133">
            <v>0</v>
          </cell>
          <cell r="L133">
            <v>0</v>
          </cell>
        </row>
        <row r="134">
          <cell r="F134">
            <v>0</v>
          </cell>
          <cell r="H134">
            <v>0</v>
          </cell>
          <cell r="J134">
            <v>0</v>
          </cell>
          <cell r="L134">
            <v>0</v>
          </cell>
        </row>
        <row r="135">
          <cell r="F135">
            <v>0</v>
          </cell>
          <cell r="H135">
            <v>0</v>
          </cell>
          <cell r="J135">
            <v>0</v>
          </cell>
          <cell r="L135">
            <v>0</v>
          </cell>
        </row>
        <row r="136">
          <cell r="F136">
            <v>0</v>
          </cell>
          <cell r="H136">
            <v>0</v>
          </cell>
          <cell r="J136">
            <v>0</v>
          </cell>
          <cell r="L136">
            <v>0</v>
          </cell>
        </row>
        <row r="137">
          <cell r="F137">
            <v>0</v>
          </cell>
          <cell r="H137">
            <v>0</v>
          </cell>
          <cell r="J137">
            <v>0</v>
          </cell>
          <cell r="L137">
            <v>0</v>
          </cell>
        </row>
        <row r="138">
          <cell r="F138">
            <v>0</v>
          </cell>
          <cell r="H138">
            <v>0</v>
          </cell>
          <cell r="J138">
            <v>0</v>
          </cell>
          <cell r="L138">
            <v>0</v>
          </cell>
        </row>
        <row r="139">
          <cell r="F139">
            <v>0</v>
          </cell>
          <cell r="H139">
            <v>0</v>
          </cell>
          <cell r="J139">
            <v>0</v>
          </cell>
          <cell r="L139">
            <v>0</v>
          </cell>
        </row>
        <row r="140">
          <cell r="F140">
            <v>0</v>
          </cell>
          <cell r="H140">
            <v>0</v>
          </cell>
          <cell r="J140">
            <v>0</v>
          </cell>
          <cell r="L140">
            <v>0</v>
          </cell>
        </row>
        <row r="141">
          <cell r="F141">
            <v>0</v>
          </cell>
          <cell r="H141">
            <v>0</v>
          </cell>
          <cell r="J141">
            <v>0</v>
          </cell>
          <cell r="L141">
            <v>0</v>
          </cell>
        </row>
        <row r="142">
          <cell r="F142">
            <v>0</v>
          </cell>
          <cell r="H142">
            <v>0</v>
          </cell>
          <cell r="J142">
            <v>0</v>
          </cell>
          <cell r="L142">
            <v>0</v>
          </cell>
        </row>
        <row r="143">
          <cell r="F143">
            <v>0</v>
          </cell>
          <cell r="H143">
            <v>0</v>
          </cell>
          <cell r="J143">
            <v>0</v>
          </cell>
          <cell r="L143">
            <v>0</v>
          </cell>
        </row>
        <row r="144">
          <cell r="F144">
            <v>0</v>
          </cell>
          <cell r="H144">
            <v>0</v>
          </cell>
          <cell r="J144">
            <v>0</v>
          </cell>
          <cell r="L144">
            <v>0</v>
          </cell>
        </row>
        <row r="145">
          <cell r="F145">
            <v>0</v>
          </cell>
          <cell r="H145">
            <v>0</v>
          </cell>
          <cell r="J145">
            <v>0</v>
          </cell>
          <cell r="L145">
            <v>0</v>
          </cell>
        </row>
        <row r="146">
          <cell r="F146">
            <v>0</v>
          </cell>
          <cell r="H146">
            <v>0</v>
          </cell>
          <cell r="J146">
            <v>0</v>
          </cell>
          <cell r="L146">
            <v>0</v>
          </cell>
        </row>
        <row r="147">
          <cell r="F147">
            <v>0</v>
          </cell>
          <cell r="H147">
            <v>0</v>
          </cell>
          <cell r="J147">
            <v>0</v>
          </cell>
          <cell r="L147">
            <v>0</v>
          </cell>
        </row>
        <row r="148">
          <cell r="F148">
            <v>0</v>
          </cell>
          <cell r="H148">
            <v>0</v>
          </cell>
          <cell r="J148">
            <v>0</v>
          </cell>
          <cell r="L148">
            <v>0</v>
          </cell>
        </row>
        <row r="149">
          <cell r="F149">
            <v>0</v>
          </cell>
          <cell r="H149">
            <v>0</v>
          </cell>
          <cell r="J149">
            <v>0</v>
          </cell>
          <cell r="L149">
            <v>0</v>
          </cell>
        </row>
        <row r="150">
          <cell r="F150">
            <v>0</v>
          </cell>
          <cell r="H150">
            <v>0</v>
          </cell>
          <cell r="J150">
            <v>0</v>
          </cell>
          <cell r="L150">
            <v>0</v>
          </cell>
        </row>
        <row r="151">
          <cell r="F151">
            <v>0</v>
          </cell>
          <cell r="H151">
            <v>0</v>
          </cell>
          <cell r="J151">
            <v>0</v>
          </cell>
          <cell r="L151">
            <v>0</v>
          </cell>
        </row>
        <row r="152">
          <cell r="F152">
            <v>0</v>
          </cell>
          <cell r="H152">
            <v>0</v>
          </cell>
          <cell r="J152">
            <v>0</v>
          </cell>
          <cell r="L152">
            <v>0</v>
          </cell>
        </row>
        <row r="153">
          <cell r="F153">
            <v>0</v>
          </cell>
          <cell r="H153">
            <v>0</v>
          </cell>
          <cell r="J153">
            <v>0</v>
          </cell>
          <cell r="L153">
            <v>0</v>
          </cell>
        </row>
        <row r="154">
          <cell r="F154">
            <v>0</v>
          </cell>
          <cell r="H154">
            <v>0</v>
          </cell>
          <cell r="J154">
            <v>0</v>
          </cell>
          <cell r="L154">
            <v>0</v>
          </cell>
        </row>
        <row r="155">
          <cell r="F155">
            <v>0</v>
          </cell>
          <cell r="H155">
            <v>0</v>
          </cell>
          <cell r="J155">
            <v>0</v>
          </cell>
          <cell r="L155">
            <v>0</v>
          </cell>
        </row>
        <row r="156">
          <cell r="F156">
            <v>0</v>
          </cell>
          <cell r="H156">
            <v>0</v>
          </cell>
          <cell r="J156">
            <v>0</v>
          </cell>
          <cell r="L156">
            <v>0</v>
          </cell>
        </row>
        <row r="157">
          <cell r="F157">
            <v>0</v>
          </cell>
          <cell r="H157">
            <v>0</v>
          </cell>
          <cell r="J157">
            <v>0</v>
          </cell>
          <cell r="L157">
            <v>0</v>
          </cell>
        </row>
        <row r="158">
          <cell r="F158">
            <v>0</v>
          </cell>
          <cell r="H158">
            <v>0</v>
          </cell>
          <cell r="J158">
            <v>0</v>
          </cell>
          <cell r="L158">
            <v>0</v>
          </cell>
        </row>
        <row r="164">
          <cell r="F164">
            <v>0</v>
          </cell>
          <cell r="H164">
            <v>0</v>
          </cell>
          <cell r="J164">
            <v>0</v>
          </cell>
          <cell r="L164">
            <v>0</v>
          </cell>
        </row>
        <row r="166">
          <cell r="F166">
            <v>0</v>
          </cell>
          <cell r="H166">
            <v>0</v>
          </cell>
          <cell r="J166">
            <v>0</v>
          </cell>
          <cell r="L166">
            <v>0</v>
          </cell>
        </row>
        <row r="167">
          <cell r="F167">
            <v>0</v>
          </cell>
          <cell r="H167">
            <v>0</v>
          </cell>
          <cell r="J167">
            <v>0</v>
          </cell>
          <cell r="L167">
            <v>0</v>
          </cell>
        </row>
        <row r="168">
          <cell r="F168">
            <v>0</v>
          </cell>
          <cell r="H168">
            <v>0</v>
          </cell>
          <cell r="J168">
            <v>0</v>
          </cell>
          <cell r="L168">
            <v>0</v>
          </cell>
        </row>
        <row r="169">
          <cell r="F169">
            <v>0</v>
          </cell>
          <cell r="H169">
            <v>0</v>
          </cell>
          <cell r="J169">
            <v>0</v>
          </cell>
          <cell r="L169">
            <v>0</v>
          </cell>
        </row>
        <row r="170">
          <cell r="F170">
            <v>0</v>
          </cell>
          <cell r="H170">
            <v>0</v>
          </cell>
          <cell r="J170">
            <v>0</v>
          </cell>
          <cell r="L170">
            <v>0</v>
          </cell>
        </row>
        <row r="171">
          <cell r="F171">
            <v>0</v>
          </cell>
          <cell r="H171">
            <v>0</v>
          </cell>
          <cell r="J171">
            <v>0</v>
          </cell>
          <cell r="L171">
            <v>0</v>
          </cell>
        </row>
        <row r="172">
          <cell r="F172">
            <v>0</v>
          </cell>
          <cell r="H172">
            <v>0</v>
          </cell>
          <cell r="J172">
            <v>0</v>
          </cell>
          <cell r="L172">
            <v>0</v>
          </cell>
        </row>
        <row r="173">
          <cell r="F173">
            <v>0</v>
          </cell>
          <cell r="H173">
            <v>0</v>
          </cell>
          <cell r="J173">
            <v>0</v>
          </cell>
          <cell r="L173">
            <v>0</v>
          </cell>
        </row>
        <row r="174">
          <cell r="F174">
            <v>0</v>
          </cell>
          <cell r="H174">
            <v>0</v>
          </cell>
          <cell r="J174">
            <v>0</v>
          </cell>
          <cell r="L174">
            <v>0</v>
          </cell>
        </row>
        <row r="175">
          <cell r="F175">
            <v>0</v>
          </cell>
          <cell r="H175">
            <v>0</v>
          </cell>
          <cell r="J175">
            <v>0</v>
          </cell>
          <cell r="L175">
            <v>0</v>
          </cell>
        </row>
        <row r="176">
          <cell r="F176">
            <v>0</v>
          </cell>
          <cell r="H176">
            <v>0</v>
          </cell>
          <cell r="J176">
            <v>0</v>
          </cell>
          <cell r="L176">
            <v>0</v>
          </cell>
        </row>
        <row r="191">
          <cell r="F191">
            <v>0</v>
          </cell>
          <cell r="H191">
            <v>0</v>
          </cell>
          <cell r="J191">
            <v>0</v>
          </cell>
          <cell r="L191">
            <v>0</v>
          </cell>
        </row>
        <row r="193">
          <cell r="F193">
            <v>0</v>
          </cell>
          <cell r="H193">
            <v>0</v>
          </cell>
          <cell r="J193">
            <v>0</v>
          </cell>
          <cell r="L193">
            <v>0</v>
          </cell>
        </row>
        <row r="194">
          <cell r="F194">
            <v>0</v>
          </cell>
          <cell r="H194">
            <v>0</v>
          </cell>
          <cell r="J194">
            <v>0</v>
          </cell>
          <cell r="L194">
            <v>0</v>
          </cell>
        </row>
        <row r="195">
          <cell r="F195">
            <v>0</v>
          </cell>
          <cell r="H195">
            <v>0</v>
          </cell>
          <cell r="J195">
            <v>0</v>
          </cell>
          <cell r="L195">
            <v>0</v>
          </cell>
        </row>
        <row r="196">
          <cell r="F196">
            <v>0</v>
          </cell>
          <cell r="H196">
            <v>0</v>
          </cell>
          <cell r="J196">
            <v>0</v>
          </cell>
          <cell r="L196">
            <v>0</v>
          </cell>
        </row>
        <row r="197">
          <cell r="F197">
            <v>0</v>
          </cell>
          <cell r="H197">
            <v>0</v>
          </cell>
          <cell r="J197">
            <v>0</v>
          </cell>
          <cell r="L197">
            <v>0</v>
          </cell>
        </row>
        <row r="198">
          <cell r="F198">
            <v>0</v>
          </cell>
          <cell r="H198">
            <v>0</v>
          </cell>
          <cell r="J198">
            <v>0</v>
          </cell>
          <cell r="L198">
            <v>0</v>
          </cell>
        </row>
        <row r="199">
          <cell r="F199">
            <v>0</v>
          </cell>
          <cell r="H199">
            <v>0</v>
          </cell>
          <cell r="J199">
            <v>0</v>
          </cell>
          <cell r="L199">
            <v>0</v>
          </cell>
        </row>
        <row r="200">
          <cell r="F200">
            <v>0</v>
          </cell>
          <cell r="H200">
            <v>0</v>
          </cell>
          <cell r="J200">
            <v>0</v>
          </cell>
          <cell r="L200">
            <v>0</v>
          </cell>
        </row>
        <row r="201">
          <cell r="F201">
            <v>0</v>
          </cell>
          <cell r="H201">
            <v>0</v>
          </cell>
          <cell r="J201">
            <v>0</v>
          </cell>
          <cell r="L201">
            <v>0</v>
          </cell>
        </row>
        <row r="202">
          <cell r="F202">
            <v>0</v>
          </cell>
          <cell r="H202">
            <v>0</v>
          </cell>
          <cell r="J202">
            <v>0</v>
          </cell>
          <cell r="L202">
            <v>0</v>
          </cell>
        </row>
        <row r="203">
          <cell r="F203">
            <v>0</v>
          </cell>
          <cell r="H203">
            <v>0</v>
          </cell>
          <cell r="J203">
            <v>0</v>
          </cell>
          <cell r="L203">
            <v>0</v>
          </cell>
        </row>
        <row r="204">
          <cell r="F204">
            <v>0</v>
          </cell>
          <cell r="H204">
            <v>0</v>
          </cell>
          <cell r="J204">
            <v>0</v>
          </cell>
          <cell r="L204">
            <v>0</v>
          </cell>
        </row>
        <row r="205">
          <cell r="F205">
            <v>0</v>
          </cell>
          <cell r="H205">
            <v>0</v>
          </cell>
          <cell r="J205">
            <v>0</v>
          </cell>
          <cell r="L205">
            <v>0</v>
          </cell>
        </row>
        <row r="206">
          <cell r="F206">
            <v>0</v>
          </cell>
          <cell r="H206">
            <v>0</v>
          </cell>
          <cell r="J206">
            <v>0</v>
          </cell>
          <cell r="L206">
            <v>0</v>
          </cell>
        </row>
        <row r="207">
          <cell r="F207">
            <v>0</v>
          </cell>
          <cell r="H207">
            <v>0</v>
          </cell>
          <cell r="J207">
            <v>0</v>
          </cell>
          <cell r="L207">
            <v>0</v>
          </cell>
        </row>
        <row r="208">
          <cell r="F208">
            <v>0</v>
          </cell>
          <cell r="H208">
            <v>0</v>
          </cell>
          <cell r="J208">
            <v>0</v>
          </cell>
          <cell r="L208">
            <v>0</v>
          </cell>
        </row>
        <row r="209">
          <cell r="F209">
            <v>0</v>
          </cell>
          <cell r="H209">
            <v>0</v>
          </cell>
          <cell r="J209">
            <v>0</v>
          </cell>
          <cell r="L209">
            <v>0</v>
          </cell>
        </row>
        <row r="210">
          <cell r="F210">
            <v>0</v>
          </cell>
          <cell r="H210">
            <v>0</v>
          </cell>
          <cell r="J210">
            <v>0</v>
          </cell>
          <cell r="L210">
            <v>0</v>
          </cell>
        </row>
        <row r="211">
          <cell r="F211">
            <v>0</v>
          </cell>
          <cell r="H211">
            <v>0</v>
          </cell>
          <cell r="J211">
            <v>0</v>
          </cell>
          <cell r="L211">
            <v>0</v>
          </cell>
        </row>
        <row r="212">
          <cell r="F212">
            <v>0</v>
          </cell>
          <cell r="H212">
            <v>0</v>
          </cell>
          <cell r="J212">
            <v>0</v>
          </cell>
          <cell r="L212">
            <v>0</v>
          </cell>
        </row>
        <row r="213">
          <cell r="F213">
            <v>0</v>
          </cell>
          <cell r="H213">
            <v>0</v>
          </cell>
          <cell r="J213">
            <v>0</v>
          </cell>
          <cell r="L213">
            <v>0</v>
          </cell>
        </row>
        <row r="214">
          <cell r="F214">
            <v>0</v>
          </cell>
          <cell r="H214">
            <v>0</v>
          </cell>
          <cell r="J214">
            <v>0</v>
          </cell>
          <cell r="L214">
            <v>0</v>
          </cell>
        </row>
        <row r="215">
          <cell r="F215">
            <v>0</v>
          </cell>
          <cell r="H215">
            <v>0</v>
          </cell>
          <cell r="J215">
            <v>0</v>
          </cell>
          <cell r="L215">
            <v>0</v>
          </cell>
        </row>
        <row r="216">
          <cell r="F216">
            <v>0</v>
          </cell>
          <cell r="H216">
            <v>0</v>
          </cell>
          <cell r="J216">
            <v>0</v>
          </cell>
          <cell r="L216">
            <v>0</v>
          </cell>
        </row>
        <row r="217">
          <cell r="F217">
            <v>0</v>
          </cell>
          <cell r="H217">
            <v>0</v>
          </cell>
          <cell r="J217">
            <v>0</v>
          </cell>
          <cell r="L217">
            <v>0</v>
          </cell>
        </row>
        <row r="218">
          <cell r="F218">
            <v>0</v>
          </cell>
          <cell r="H218">
            <v>0</v>
          </cell>
          <cell r="J218">
            <v>0</v>
          </cell>
          <cell r="L218">
            <v>0</v>
          </cell>
        </row>
        <row r="219">
          <cell r="F219">
            <v>0</v>
          </cell>
          <cell r="H219">
            <v>0</v>
          </cell>
          <cell r="J219">
            <v>0</v>
          </cell>
          <cell r="L219">
            <v>0</v>
          </cell>
        </row>
        <row r="220">
          <cell r="F220">
            <v>0</v>
          </cell>
          <cell r="H220">
            <v>0</v>
          </cell>
          <cell r="J220">
            <v>0</v>
          </cell>
          <cell r="L220">
            <v>0</v>
          </cell>
        </row>
        <row r="221">
          <cell r="F221">
            <v>0</v>
          </cell>
          <cell r="H221">
            <v>0</v>
          </cell>
          <cell r="J221">
            <v>0</v>
          </cell>
          <cell r="L221">
            <v>0</v>
          </cell>
        </row>
        <row r="222">
          <cell r="F222">
            <v>0</v>
          </cell>
          <cell r="H222">
            <v>0</v>
          </cell>
          <cell r="J222">
            <v>0</v>
          </cell>
          <cell r="L222">
            <v>0</v>
          </cell>
        </row>
        <row r="223">
          <cell r="F223">
            <v>0</v>
          </cell>
          <cell r="H223">
            <v>0</v>
          </cell>
          <cell r="J223">
            <v>0</v>
          </cell>
          <cell r="L223">
            <v>0</v>
          </cell>
        </row>
        <row r="224">
          <cell r="F224">
            <v>0</v>
          </cell>
          <cell r="H224">
            <v>0</v>
          </cell>
          <cell r="J224">
            <v>0</v>
          </cell>
          <cell r="L224">
            <v>0</v>
          </cell>
        </row>
        <row r="225">
          <cell r="F225">
            <v>0</v>
          </cell>
          <cell r="H225">
            <v>0</v>
          </cell>
          <cell r="J225">
            <v>0</v>
          </cell>
          <cell r="L225">
            <v>0</v>
          </cell>
        </row>
        <row r="226">
          <cell r="F226">
            <v>0</v>
          </cell>
          <cell r="H226">
            <v>0</v>
          </cell>
          <cell r="J226">
            <v>0</v>
          </cell>
          <cell r="L226">
            <v>0</v>
          </cell>
        </row>
        <row r="227">
          <cell r="F227">
            <v>0</v>
          </cell>
          <cell r="H227">
            <v>0</v>
          </cell>
          <cell r="J227">
            <v>0</v>
          </cell>
          <cell r="L227">
            <v>0</v>
          </cell>
        </row>
        <row r="228">
          <cell r="F228">
            <v>0</v>
          </cell>
          <cell r="H228">
            <v>0</v>
          </cell>
          <cell r="J228">
            <v>0</v>
          </cell>
          <cell r="L228">
            <v>0</v>
          </cell>
        </row>
        <row r="229">
          <cell r="F229">
            <v>0</v>
          </cell>
          <cell r="H229">
            <v>0</v>
          </cell>
          <cell r="J229">
            <v>0</v>
          </cell>
          <cell r="L229">
            <v>0</v>
          </cell>
        </row>
        <row r="230">
          <cell r="F230">
            <v>0</v>
          </cell>
          <cell r="H230">
            <v>0</v>
          </cell>
          <cell r="J230">
            <v>0</v>
          </cell>
          <cell r="L230">
            <v>0</v>
          </cell>
        </row>
        <row r="231">
          <cell r="F231">
            <v>0</v>
          </cell>
          <cell r="H231">
            <v>0</v>
          </cell>
          <cell r="J231">
            <v>0</v>
          </cell>
          <cell r="L231">
            <v>0</v>
          </cell>
        </row>
        <row r="232">
          <cell r="F232">
            <v>0</v>
          </cell>
          <cell r="H232">
            <v>0</v>
          </cell>
          <cell r="J232">
            <v>0</v>
          </cell>
          <cell r="L232">
            <v>0</v>
          </cell>
        </row>
        <row r="233">
          <cell r="F233">
            <v>0</v>
          </cell>
          <cell r="H233">
            <v>0</v>
          </cell>
          <cell r="J233">
            <v>0</v>
          </cell>
          <cell r="L233">
            <v>0</v>
          </cell>
        </row>
        <row r="234">
          <cell r="F234">
            <v>0</v>
          </cell>
          <cell r="H234">
            <v>0</v>
          </cell>
          <cell r="J234">
            <v>0</v>
          </cell>
          <cell r="L234">
            <v>0</v>
          </cell>
        </row>
        <row r="235">
          <cell r="F235">
            <v>0</v>
          </cell>
          <cell r="H235">
            <v>0</v>
          </cell>
          <cell r="J235">
            <v>0</v>
          </cell>
          <cell r="L235">
            <v>0</v>
          </cell>
        </row>
        <row r="236">
          <cell r="F236">
            <v>0</v>
          </cell>
          <cell r="H236">
            <v>0</v>
          </cell>
          <cell r="J236">
            <v>0</v>
          </cell>
          <cell r="L236">
            <v>0</v>
          </cell>
        </row>
        <row r="237">
          <cell r="F237">
            <v>0</v>
          </cell>
          <cell r="H237">
            <v>0</v>
          </cell>
          <cell r="J237">
            <v>0</v>
          </cell>
          <cell r="L237">
            <v>0</v>
          </cell>
        </row>
        <row r="238">
          <cell r="F238">
            <v>0</v>
          </cell>
          <cell r="H238">
            <v>0</v>
          </cell>
          <cell r="J238">
            <v>0</v>
          </cell>
          <cell r="L238">
            <v>0</v>
          </cell>
        </row>
        <row r="239">
          <cell r="F239">
            <v>0</v>
          </cell>
          <cell r="H239">
            <v>0</v>
          </cell>
          <cell r="J239">
            <v>0</v>
          </cell>
          <cell r="L239">
            <v>0</v>
          </cell>
        </row>
        <row r="240">
          <cell r="F240">
            <v>0</v>
          </cell>
          <cell r="H240">
            <v>0</v>
          </cell>
          <cell r="J240">
            <v>0</v>
          </cell>
          <cell r="L240">
            <v>0</v>
          </cell>
        </row>
        <row r="241">
          <cell r="F241">
            <v>0</v>
          </cell>
          <cell r="H241">
            <v>0</v>
          </cell>
          <cell r="J241">
            <v>0</v>
          </cell>
          <cell r="L241">
            <v>0</v>
          </cell>
        </row>
        <row r="242">
          <cell r="F242">
            <v>0</v>
          </cell>
          <cell r="H242">
            <v>0</v>
          </cell>
          <cell r="J242">
            <v>0</v>
          </cell>
          <cell r="L242">
            <v>0</v>
          </cell>
        </row>
        <row r="243">
          <cell r="F243">
            <v>0</v>
          </cell>
          <cell r="H243">
            <v>0</v>
          </cell>
          <cell r="J243">
            <v>0</v>
          </cell>
          <cell r="L243">
            <v>0</v>
          </cell>
        </row>
        <row r="244">
          <cell r="F244">
            <v>0</v>
          </cell>
          <cell r="H244">
            <v>0</v>
          </cell>
          <cell r="J244">
            <v>0</v>
          </cell>
          <cell r="L244">
            <v>0</v>
          </cell>
        </row>
        <row r="245">
          <cell r="F245">
            <v>0</v>
          </cell>
          <cell r="H245">
            <v>0</v>
          </cell>
          <cell r="J245">
            <v>0</v>
          </cell>
          <cell r="L245">
            <v>0</v>
          </cell>
        </row>
        <row r="246">
          <cell r="F246">
            <v>0</v>
          </cell>
          <cell r="H246">
            <v>0</v>
          </cell>
          <cell r="J246">
            <v>0</v>
          </cell>
          <cell r="L246">
            <v>0</v>
          </cell>
        </row>
        <row r="247">
          <cell r="F247">
            <v>0</v>
          </cell>
          <cell r="H247">
            <v>0</v>
          </cell>
          <cell r="J247">
            <v>0</v>
          </cell>
          <cell r="L247">
            <v>0</v>
          </cell>
        </row>
        <row r="248">
          <cell r="F248">
            <v>0</v>
          </cell>
          <cell r="H248">
            <v>0</v>
          </cell>
          <cell r="J248">
            <v>0</v>
          </cell>
          <cell r="L248">
            <v>0</v>
          </cell>
        </row>
        <row r="249">
          <cell r="F249">
            <v>0</v>
          </cell>
          <cell r="H249">
            <v>0</v>
          </cell>
          <cell r="J249">
            <v>0</v>
          </cell>
          <cell r="L249">
            <v>0</v>
          </cell>
        </row>
        <row r="250">
          <cell r="F250">
            <v>0</v>
          </cell>
          <cell r="H250">
            <v>0</v>
          </cell>
          <cell r="J250">
            <v>0</v>
          </cell>
          <cell r="L250">
            <v>0</v>
          </cell>
        </row>
        <row r="251">
          <cell r="F251">
            <v>0</v>
          </cell>
          <cell r="H251">
            <v>0</v>
          </cell>
          <cell r="J251">
            <v>0</v>
          </cell>
          <cell r="L251">
            <v>0</v>
          </cell>
        </row>
        <row r="252">
          <cell r="F252">
            <v>0</v>
          </cell>
          <cell r="H252">
            <v>0</v>
          </cell>
          <cell r="J252">
            <v>0</v>
          </cell>
          <cell r="L252">
            <v>0</v>
          </cell>
        </row>
        <row r="253">
          <cell r="F253">
            <v>0</v>
          </cell>
          <cell r="H253">
            <v>0</v>
          </cell>
          <cell r="J253">
            <v>0</v>
          </cell>
          <cell r="L253">
            <v>0</v>
          </cell>
        </row>
        <row r="254">
          <cell r="F254">
            <v>0</v>
          </cell>
          <cell r="H254">
            <v>0</v>
          </cell>
          <cell r="J254">
            <v>0</v>
          </cell>
          <cell r="L254">
            <v>0</v>
          </cell>
        </row>
        <row r="255">
          <cell r="F255">
            <v>0</v>
          </cell>
          <cell r="H255">
            <v>0</v>
          </cell>
          <cell r="J255">
            <v>0</v>
          </cell>
          <cell r="L255">
            <v>0</v>
          </cell>
        </row>
        <row r="256">
          <cell r="F256">
            <v>0</v>
          </cell>
          <cell r="H256">
            <v>0</v>
          </cell>
          <cell r="J256">
            <v>0</v>
          </cell>
          <cell r="L256">
            <v>0</v>
          </cell>
        </row>
        <row r="257">
          <cell r="F257">
            <v>0</v>
          </cell>
          <cell r="H257">
            <v>0</v>
          </cell>
          <cell r="J257">
            <v>0</v>
          </cell>
          <cell r="L257">
            <v>0</v>
          </cell>
        </row>
        <row r="258">
          <cell r="F258">
            <v>0</v>
          </cell>
          <cell r="H258">
            <v>0</v>
          </cell>
          <cell r="J258">
            <v>0</v>
          </cell>
          <cell r="L258">
            <v>0</v>
          </cell>
        </row>
        <row r="259">
          <cell r="F259">
            <v>0</v>
          </cell>
          <cell r="H259">
            <v>0</v>
          </cell>
          <cell r="J259">
            <v>0</v>
          </cell>
          <cell r="L259">
            <v>0</v>
          </cell>
        </row>
        <row r="260">
          <cell r="F260">
            <v>0</v>
          </cell>
          <cell r="H260">
            <v>0</v>
          </cell>
          <cell r="J260">
            <v>0</v>
          </cell>
          <cell r="L260">
            <v>0</v>
          </cell>
        </row>
        <row r="261">
          <cell r="F261">
            <v>0</v>
          </cell>
          <cell r="H261">
            <v>0</v>
          </cell>
          <cell r="J261">
            <v>0</v>
          </cell>
          <cell r="L261">
            <v>0</v>
          </cell>
        </row>
        <row r="262">
          <cell r="F262">
            <v>0</v>
          </cell>
          <cell r="H262">
            <v>0</v>
          </cell>
          <cell r="J262">
            <v>0</v>
          </cell>
          <cell r="L262">
            <v>0</v>
          </cell>
        </row>
        <row r="263">
          <cell r="F263">
            <v>0</v>
          </cell>
          <cell r="H263">
            <v>0</v>
          </cell>
          <cell r="J263">
            <v>0</v>
          </cell>
          <cell r="L263">
            <v>0</v>
          </cell>
        </row>
        <row r="264">
          <cell r="F264">
            <v>0</v>
          </cell>
          <cell r="H264">
            <v>0</v>
          </cell>
          <cell r="J264">
            <v>0</v>
          </cell>
          <cell r="L264">
            <v>0</v>
          </cell>
        </row>
        <row r="265">
          <cell r="F265">
            <v>0</v>
          </cell>
          <cell r="H265">
            <v>0</v>
          </cell>
          <cell r="J265">
            <v>0</v>
          </cell>
          <cell r="L265">
            <v>0</v>
          </cell>
        </row>
        <row r="266">
          <cell r="F266">
            <v>0</v>
          </cell>
          <cell r="H266">
            <v>0</v>
          </cell>
          <cell r="J266">
            <v>0</v>
          </cell>
          <cell r="L266">
            <v>0</v>
          </cell>
        </row>
        <row r="267">
          <cell r="F267">
            <v>0</v>
          </cell>
          <cell r="H267">
            <v>0</v>
          </cell>
          <cell r="J267">
            <v>0</v>
          </cell>
          <cell r="L267">
            <v>0</v>
          </cell>
        </row>
        <row r="268">
          <cell r="F268">
            <v>0</v>
          </cell>
          <cell r="H268">
            <v>0</v>
          </cell>
          <cell r="J268">
            <v>0</v>
          </cell>
          <cell r="L268">
            <v>0</v>
          </cell>
        </row>
        <row r="270">
          <cell r="F270">
            <v>0</v>
          </cell>
          <cell r="H270">
            <v>0</v>
          </cell>
          <cell r="J270">
            <v>0</v>
          </cell>
          <cell r="L270">
            <v>0</v>
          </cell>
        </row>
        <row r="271">
          <cell r="F271">
            <v>0</v>
          </cell>
          <cell r="H271">
            <v>0</v>
          </cell>
          <cell r="J271">
            <v>0</v>
          </cell>
          <cell r="L271">
            <v>0</v>
          </cell>
        </row>
        <row r="272">
          <cell r="F272">
            <v>0</v>
          </cell>
          <cell r="H272">
            <v>0</v>
          </cell>
          <cell r="J272">
            <v>0</v>
          </cell>
          <cell r="L272">
            <v>0</v>
          </cell>
        </row>
        <row r="273">
          <cell r="F273">
            <v>0</v>
          </cell>
          <cell r="H273">
            <v>0</v>
          </cell>
          <cell r="J273">
            <v>0</v>
          </cell>
          <cell r="L273">
            <v>0</v>
          </cell>
        </row>
        <row r="299">
          <cell r="F299">
            <v>0</v>
          </cell>
          <cell r="H299">
            <v>0</v>
          </cell>
          <cell r="J299">
            <v>0</v>
          </cell>
          <cell r="L299">
            <v>0</v>
          </cell>
        </row>
        <row r="301">
          <cell r="F301">
            <v>0</v>
          </cell>
          <cell r="H301">
            <v>0</v>
          </cell>
          <cell r="J301">
            <v>0</v>
          </cell>
          <cell r="L301">
            <v>0</v>
          </cell>
        </row>
        <row r="302">
          <cell r="F302">
            <v>0</v>
          </cell>
          <cell r="H302">
            <v>0</v>
          </cell>
          <cell r="J302">
            <v>0</v>
          </cell>
          <cell r="L302">
            <v>0</v>
          </cell>
        </row>
        <row r="303">
          <cell r="F303">
            <v>0</v>
          </cell>
          <cell r="H303">
            <v>0</v>
          </cell>
          <cell r="J303">
            <v>0</v>
          </cell>
          <cell r="L303">
            <v>0</v>
          </cell>
        </row>
        <row r="304">
          <cell r="F304">
            <v>0</v>
          </cell>
          <cell r="H304">
            <v>0</v>
          </cell>
          <cell r="J304">
            <v>0</v>
          </cell>
          <cell r="L304">
            <v>0</v>
          </cell>
        </row>
        <row r="305">
          <cell r="F305">
            <v>0</v>
          </cell>
          <cell r="H305">
            <v>0</v>
          </cell>
          <cell r="J305">
            <v>0</v>
          </cell>
          <cell r="L305">
            <v>0</v>
          </cell>
        </row>
        <row r="306">
          <cell r="F306">
            <v>0</v>
          </cell>
          <cell r="H306">
            <v>0</v>
          </cell>
          <cell r="J306">
            <v>0</v>
          </cell>
          <cell r="L306">
            <v>0</v>
          </cell>
        </row>
        <row r="307">
          <cell r="F307">
            <v>0</v>
          </cell>
          <cell r="H307">
            <v>0</v>
          </cell>
          <cell r="J307">
            <v>0</v>
          </cell>
          <cell r="L307">
            <v>0</v>
          </cell>
        </row>
        <row r="308">
          <cell r="F308">
            <v>0</v>
          </cell>
          <cell r="H308">
            <v>0</v>
          </cell>
          <cell r="J308">
            <v>0</v>
          </cell>
          <cell r="L308">
            <v>0</v>
          </cell>
        </row>
        <row r="309">
          <cell r="F309">
            <v>0</v>
          </cell>
          <cell r="H309">
            <v>0</v>
          </cell>
          <cell r="J309">
            <v>0</v>
          </cell>
          <cell r="L309">
            <v>0</v>
          </cell>
        </row>
        <row r="310">
          <cell r="F310">
            <v>0</v>
          </cell>
          <cell r="H310">
            <v>0</v>
          </cell>
          <cell r="J310">
            <v>0</v>
          </cell>
          <cell r="L310">
            <v>0</v>
          </cell>
        </row>
        <row r="311">
          <cell r="F311">
            <v>0</v>
          </cell>
          <cell r="H311">
            <v>0</v>
          </cell>
          <cell r="J311">
            <v>0</v>
          </cell>
          <cell r="L311">
            <v>0</v>
          </cell>
        </row>
        <row r="312">
          <cell r="F312">
            <v>0</v>
          </cell>
          <cell r="H312">
            <v>0</v>
          </cell>
          <cell r="J312">
            <v>0</v>
          </cell>
          <cell r="L312">
            <v>0</v>
          </cell>
        </row>
        <row r="313">
          <cell r="F313">
            <v>0</v>
          </cell>
          <cell r="H313">
            <v>0</v>
          </cell>
          <cell r="J313">
            <v>0</v>
          </cell>
          <cell r="L313">
            <v>0</v>
          </cell>
        </row>
        <row r="314">
          <cell r="F314">
            <v>0</v>
          </cell>
          <cell r="H314">
            <v>0</v>
          </cell>
          <cell r="J314">
            <v>0</v>
          </cell>
          <cell r="L314">
            <v>0</v>
          </cell>
        </row>
        <row r="315">
          <cell r="F315">
            <v>0</v>
          </cell>
          <cell r="H315">
            <v>0</v>
          </cell>
          <cell r="J315">
            <v>0</v>
          </cell>
          <cell r="L315">
            <v>0</v>
          </cell>
        </row>
        <row r="316">
          <cell r="F316">
            <v>0</v>
          </cell>
          <cell r="H316">
            <v>0</v>
          </cell>
          <cell r="J316">
            <v>0</v>
          </cell>
          <cell r="L316">
            <v>0</v>
          </cell>
        </row>
        <row r="317">
          <cell r="F317">
            <v>0</v>
          </cell>
          <cell r="H317">
            <v>0</v>
          </cell>
          <cell r="J317">
            <v>0</v>
          </cell>
          <cell r="L317">
            <v>0</v>
          </cell>
        </row>
        <row r="318">
          <cell r="F318">
            <v>0</v>
          </cell>
          <cell r="H318">
            <v>0</v>
          </cell>
          <cell r="J318">
            <v>0</v>
          </cell>
          <cell r="L318">
            <v>0</v>
          </cell>
        </row>
        <row r="319">
          <cell r="F319">
            <v>0</v>
          </cell>
          <cell r="H319">
            <v>0</v>
          </cell>
          <cell r="J319">
            <v>0</v>
          </cell>
          <cell r="L319">
            <v>0</v>
          </cell>
        </row>
        <row r="320">
          <cell r="F320">
            <v>0</v>
          </cell>
          <cell r="H320">
            <v>0</v>
          </cell>
          <cell r="J320">
            <v>0</v>
          </cell>
          <cell r="L320">
            <v>0</v>
          </cell>
        </row>
        <row r="321">
          <cell r="F321">
            <v>0</v>
          </cell>
          <cell r="H321">
            <v>0</v>
          </cell>
          <cell r="J321">
            <v>0</v>
          </cell>
          <cell r="L321">
            <v>0</v>
          </cell>
        </row>
        <row r="322">
          <cell r="F322">
            <v>0</v>
          </cell>
          <cell r="H322">
            <v>0</v>
          </cell>
          <cell r="J322">
            <v>0</v>
          </cell>
          <cell r="L322">
            <v>0</v>
          </cell>
        </row>
        <row r="323">
          <cell r="F323">
            <v>0</v>
          </cell>
          <cell r="H323">
            <v>0</v>
          </cell>
          <cell r="J323">
            <v>0</v>
          </cell>
          <cell r="L323">
            <v>0</v>
          </cell>
        </row>
        <row r="324">
          <cell r="F324">
            <v>0</v>
          </cell>
          <cell r="H324">
            <v>0</v>
          </cell>
          <cell r="J324">
            <v>0</v>
          </cell>
          <cell r="L324">
            <v>0</v>
          </cell>
        </row>
        <row r="325">
          <cell r="F325">
            <v>0</v>
          </cell>
          <cell r="H325">
            <v>0</v>
          </cell>
          <cell r="J325">
            <v>0</v>
          </cell>
          <cell r="L325">
            <v>0</v>
          </cell>
        </row>
        <row r="326">
          <cell r="F326">
            <v>0</v>
          </cell>
          <cell r="H326">
            <v>0</v>
          </cell>
          <cell r="J326">
            <v>0</v>
          </cell>
          <cell r="L326">
            <v>0</v>
          </cell>
        </row>
        <row r="327">
          <cell r="F327">
            <v>0</v>
          </cell>
          <cell r="H327">
            <v>0</v>
          </cell>
          <cell r="J327">
            <v>0</v>
          </cell>
          <cell r="L327">
            <v>0</v>
          </cell>
        </row>
        <row r="328">
          <cell r="F328">
            <v>0</v>
          </cell>
          <cell r="H328">
            <v>0</v>
          </cell>
          <cell r="J328">
            <v>0</v>
          </cell>
          <cell r="L328">
            <v>0</v>
          </cell>
        </row>
        <row r="329">
          <cell r="F329">
            <v>0</v>
          </cell>
          <cell r="H329">
            <v>0</v>
          </cell>
          <cell r="J329">
            <v>0</v>
          </cell>
          <cell r="L329">
            <v>0</v>
          </cell>
        </row>
        <row r="330">
          <cell r="F330">
            <v>0</v>
          </cell>
          <cell r="H330">
            <v>0</v>
          </cell>
          <cell r="J330">
            <v>0</v>
          </cell>
          <cell r="L330">
            <v>0</v>
          </cell>
        </row>
        <row r="331">
          <cell r="F331">
            <v>0</v>
          </cell>
          <cell r="H331">
            <v>0</v>
          </cell>
          <cell r="J331">
            <v>0</v>
          </cell>
          <cell r="L331">
            <v>0</v>
          </cell>
        </row>
        <row r="332">
          <cell r="F332">
            <v>0</v>
          </cell>
          <cell r="H332">
            <v>0</v>
          </cell>
          <cell r="J332">
            <v>0</v>
          </cell>
          <cell r="L332">
            <v>0</v>
          </cell>
        </row>
        <row r="333">
          <cell r="F333">
            <v>0</v>
          </cell>
          <cell r="H333">
            <v>0</v>
          </cell>
          <cell r="J333">
            <v>0</v>
          </cell>
          <cell r="L333">
            <v>0</v>
          </cell>
        </row>
        <row r="334">
          <cell r="F334">
            <v>0</v>
          </cell>
          <cell r="H334">
            <v>0</v>
          </cell>
          <cell r="J334">
            <v>0</v>
          </cell>
          <cell r="L334">
            <v>0</v>
          </cell>
        </row>
        <row r="335">
          <cell r="F335">
            <v>0</v>
          </cell>
          <cell r="H335">
            <v>0</v>
          </cell>
          <cell r="J335">
            <v>0</v>
          </cell>
          <cell r="L335">
            <v>0</v>
          </cell>
        </row>
        <row r="336">
          <cell r="F336">
            <v>0</v>
          </cell>
          <cell r="H336">
            <v>0</v>
          </cell>
          <cell r="J336">
            <v>0</v>
          </cell>
          <cell r="L336">
            <v>0</v>
          </cell>
        </row>
        <row r="337">
          <cell r="F337">
            <v>0</v>
          </cell>
          <cell r="H337">
            <v>0</v>
          </cell>
          <cell r="J337">
            <v>0</v>
          </cell>
          <cell r="L337">
            <v>0</v>
          </cell>
        </row>
        <row r="338">
          <cell r="F338">
            <v>0</v>
          </cell>
          <cell r="H338">
            <v>0</v>
          </cell>
          <cell r="J338">
            <v>0</v>
          </cell>
          <cell r="L338">
            <v>0</v>
          </cell>
        </row>
        <row r="339">
          <cell r="F339">
            <v>0</v>
          </cell>
          <cell r="H339">
            <v>0</v>
          </cell>
          <cell r="J339">
            <v>0</v>
          </cell>
          <cell r="L339">
            <v>0</v>
          </cell>
        </row>
        <row r="340">
          <cell r="F340">
            <v>0</v>
          </cell>
          <cell r="H340">
            <v>0</v>
          </cell>
          <cell r="J340">
            <v>0</v>
          </cell>
          <cell r="L340">
            <v>0</v>
          </cell>
        </row>
        <row r="341">
          <cell r="F341">
            <v>0</v>
          </cell>
          <cell r="H341">
            <v>0</v>
          </cell>
          <cell r="J341">
            <v>0</v>
          </cell>
          <cell r="L341">
            <v>0</v>
          </cell>
        </row>
        <row r="342">
          <cell r="F342">
            <v>0</v>
          </cell>
          <cell r="H342">
            <v>0</v>
          </cell>
          <cell r="J342">
            <v>0</v>
          </cell>
          <cell r="L342">
            <v>0</v>
          </cell>
        </row>
        <row r="343">
          <cell r="F343">
            <v>0</v>
          </cell>
          <cell r="H343">
            <v>0</v>
          </cell>
          <cell r="J343">
            <v>0</v>
          </cell>
          <cell r="L343">
            <v>0</v>
          </cell>
        </row>
        <row r="344">
          <cell r="F344">
            <v>0</v>
          </cell>
          <cell r="H344">
            <v>0</v>
          </cell>
          <cell r="J344">
            <v>0</v>
          </cell>
          <cell r="L344">
            <v>0</v>
          </cell>
        </row>
        <row r="345">
          <cell r="F345">
            <v>0</v>
          </cell>
          <cell r="H345">
            <v>0</v>
          </cell>
          <cell r="J345">
            <v>0</v>
          </cell>
          <cell r="L345">
            <v>0</v>
          </cell>
        </row>
        <row r="346">
          <cell r="F346">
            <v>0</v>
          </cell>
          <cell r="H346">
            <v>0</v>
          </cell>
          <cell r="J346">
            <v>0</v>
          </cell>
          <cell r="L346">
            <v>0</v>
          </cell>
        </row>
        <row r="347">
          <cell r="F347">
            <v>0</v>
          </cell>
          <cell r="H347">
            <v>0</v>
          </cell>
          <cell r="J347">
            <v>0</v>
          </cell>
          <cell r="L347">
            <v>0</v>
          </cell>
        </row>
        <row r="348">
          <cell r="F348">
            <v>0</v>
          </cell>
          <cell r="H348">
            <v>0</v>
          </cell>
          <cell r="J348">
            <v>0</v>
          </cell>
          <cell r="L348">
            <v>0</v>
          </cell>
        </row>
        <row r="349">
          <cell r="F349">
            <v>0</v>
          </cell>
          <cell r="H349">
            <v>0</v>
          </cell>
          <cell r="J349">
            <v>0</v>
          </cell>
          <cell r="L349">
            <v>0</v>
          </cell>
        </row>
        <row r="350">
          <cell r="F350">
            <v>0</v>
          </cell>
          <cell r="H350">
            <v>0</v>
          </cell>
          <cell r="J350">
            <v>0</v>
          </cell>
          <cell r="L350">
            <v>0</v>
          </cell>
        </row>
        <row r="351">
          <cell r="F351">
            <v>0</v>
          </cell>
          <cell r="H351">
            <v>0</v>
          </cell>
          <cell r="J351">
            <v>0</v>
          </cell>
          <cell r="L351">
            <v>0</v>
          </cell>
        </row>
        <row r="352">
          <cell r="F352">
            <v>0</v>
          </cell>
          <cell r="H352">
            <v>0</v>
          </cell>
          <cell r="J352">
            <v>0</v>
          </cell>
          <cell r="L352">
            <v>0</v>
          </cell>
        </row>
        <row r="353">
          <cell r="F353">
            <v>0</v>
          </cell>
          <cell r="H353">
            <v>0</v>
          </cell>
          <cell r="J353">
            <v>0</v>
          </cell>
          <cell r="L353">
            <v>0</v>
          </cell>
        </row>
        <row r="354">
          <cell r="F354">
            <v>0</v>
          </cell>
          <cell r="H354">
            <v>0</v>
          </cell>
          <cell r="J354">
            <v>0</v>
          </cell>
          <cell r="L354">
            <v>0</v>
          </cell>
        </row>
        <row r="355">
          <cell r="F355">
            <v>0</v>
          </cell>
          <cell r="H355">
            <v>0</v>
          </cell>
          <cell r="J355">
            <v>0</v>
          </cell>
          <cell r="L355">
            <v>0</v>
          </cell>
        </row>
        <row r="356">
          <cell r="F356">
            <v>0</v>
          </cell>
          <cell r="H356">
            <v>0</v>
          </cell>
          <cell r="J356">
            <v>0</v>
          </cell>
          <cell r="L356">
            <v>0</v>
          </cell>
        </row>
        <row r="357">
          <cell r="F357">
            <v>0</v>
          </cell>
          <cell r="H357">
            <v>0</v>
          </cell>
          <cell r="J357">
            <v>0</v>
          </cell>
          <cell r="L357">
            <v>0</v>
          </cell>
        </row>
        <row r="358">
          <cell r="F358">
            <v>0</v>
          </cell>
          <cell r="H358">
            <v>0</v>
          </cell>
          <cell r="J358">
            <v>0</v>
          </cell>
          <cell r="L358">
            <v>0</v>
          </cell>
        </row>
        <row r="359">
          <cell r="F359">
            <v>0</v>
          </cell>
          <cell r="H359">
            <v>0</v>
          </cell>
          <cell r="J359">
            <v>0</v>
          </cell>
          <cell r="L359">
            <v>0</v>
          </cell>
        </row>
        <row r="360">
          <cell r="F360">
            <v>0</v>
          </cell>
          <cell r="H360">
            <v>0</v>
          </cell>
          <cell r="J360">
            <v>0</v>
          </cell>
          <cell r="L360">
            <v>0</v>
          </cell>
        </row>
        <row r="361">
          <cell r="F361">
            <v>0</v>
          </cell>
          <cell r="H361">
            <v>0</v>
          </cell>
          <cell r="J361">
            <v>0</v>
          </cell>
          <cell r="L361">
            <v>0</v>
          </cell>
        </row>
        <row r="362">
          <cell r="F362">
            <v>0</v>
          </cell>
          <cell r="H362">
            <v>0</v>
          </cell>
          <cell r="J362">
            <v>0</v>
          </cell>
          <cell r="L362">
            <v>0</v>
          </cell>
        </row>
        <row r="363">
          <cell r="F363">
            <v>0</v>
          </cell>
          <cell r="H363">
            <v>0</v>
          </cell>
          <cell r="J363">
            <v>0</v>
          </cell>
          <cell r="L363">
            <v>0</v>
          </cell>
        </row>
        <row r="364">
          <cell r="F364">
            <v>0</v>
          </cell>
          <cell r="H364">
            <v>0</v>
          </cell>
          <cell r="J364">
            <v>0</v>
          </cell>
          <cell r="L364">
            <v>0</v>
          </cell>
        </row>
        <row r="365">
          <cell r="F365">
            <v>0</v>
          </cell>
          <cell r="H365">
            <v>0</v>
          </cell>
          <cell r="J365">
            <v>0</v>
          </cell>
          <cell r="L365">
            <v>0</v>
          </cell>
        </row>
        <row r="366">
          <cell r="F366">
            <v>0</v>
          </cell>
          <cell r="H366">
            <v>0</v>
          </cell>
          <cell r="J366">
            <v>0</v>
          </cell>
          <cell r="L366">
            <v>0</v>
          </cell>
        </row>
        <row r="367">
          <cell r="F367">
            <v>0</v>
          </cell>
          <cell r="H367">
            <v>0</v>
          </cell>
          <cell r="J367">
            <v>0</v>
          </cell>
          <cell r="L367">
            <v>0</v>
          </cell>
        </row>
        <row r="368">
          <cell r="F368">
            <v>0</v>
          </cell>
          <cell r="H368">
            <v>0</v>
          </cell>
          <cell r="J368">
            <v>0</v>
          </cell>
          <cell r="L368">
            <v>0</v>
          </cell>
        </row>
        <row r="369">
          <cell r="F369">
            <v>0</v>
          </cell>
          <cell r="H369">
            <v>0</v>
          </cell>
          <cell r="J369">
            <v>0</v>
          </cell>
          <cell r="L369">
            <v>0</v>
          </cell>
        </row>
        <row r="370">
          <cell r="F370">
            <v>0</v>
          </cell>
          <cell r="H370">
            <v>0</v>
          </cell>
          <cell r="J370">
            <v>0</v>
          </cell>
          <cell r="L370">
            <v>0</v>
          </cell>
        </row>
        <row r="371">
          <cell r="F371">
            <v>0</v>
          </cell>
          <cell r="H371">
            <v>0</v>
          </cell>
          <cell r="J371">
            <v>0</v>
          </cell>
          <cell r="L371">
            <v>0</v>
          </cell>
        </row>
        <row r="372">
          <cell r="F372">
            <v>0</v>
          </cell>
          <cell r="H372">
            <v>0</v>
          </cell>
          <cell r="J372">
            <v>0</v>
          </cell>
          <cell r="L372">
            <v>0</v>
          </cell>
        </row>
        <row r="380">
          <cell r="F380">
            <v>0</v>
          </cell>
          <cell r="H380">
            <v>0</v>
          </cell>
          <cell r="J380">
            <v>0</v>
          </cell>
          <cell r="L380">
            <v>0</v>
          </cell>
        </row>
        <row r="382">
          <cell r="F382">
            <v>0</v>
          </cell>
          <cell r="H382">
            <v>0</v>
          </cell>
          <cell r="J382">
            <v>0</v>
          </cell>
          <cell r="L382">
            <v>0</v>
          </cell>
        </row>
        <row r="383">
          <cell r="F383">
            <v>0</v>
          </cell>
          <cell r="H383">
            <v>0</v>
          </cell>
          <cell r="J383">
            <v>0</v>
          </cell>
          <cell r="L383">
            <v>0</v>
          </cell>
        </row>
        <row r="384">
          <cell r="F384">
            <v>0</v>
          </cell>
          <cell r="H384">
            <v>0</v>
          </cell>
          <cell r="J384">
            <v>0</v>
          </cell>
          <cell r="L384">
            <v>0</v>
          </cell>
        </row>
        <row r="385">
          <cell r="F385">
            <v>0</v>
          </cell>
          <cell r="H385">
            <v>0</v>
          </cell>
          <cell r="J385">
            <v>0</v>
          </cell>
          <cell r="L385">
            <v>0</v>
          </cell>
        </row>
        <row r="386">
          <cell r="F386">
            <v>0</v>
          </cell>
          <cell r="H386">
            <v>0</v>
          </cell>
          <cell r="J386">
            <v>0</v>
          </cell>
          <cell r="L386">
            <v>0</v>
          </cell>
        </row>
        <row r="387">
          <cell r="F387">
            <v>0</v>
          </cell>
          <cell r="H387">
            <v>0</v>
          </cell>
          <cell r="J387">
            <v>0</v>
          </cell>
          <cell r="L387">
            <v>0</v>
          </cell>
        </row>
        <row r="388">
          <cell r="F388">
            <v>0</v>
          </cell>
          <cell r="H388">
            <v>0</v>
          </cell>
          <cell r="J388">
            <v>0</v>
          </cell>
          <cell r="L388">
            <v>0</v>
          </cell>
        </row>
        <row r="389">
          <cell r="F389">
            <v>0</v>
          </cell>
          <cell r="H389">
            <v>0</v>
          </cell>
          <cell r="J389">
            <v>0</v>
          </cell>
          <cell r="L389">
            <v>0</v>
          </cell>
        </row>
        <row r="390">
          <cell r="F390">
            <v>0</v>
          </cell>
          <cell r="H390">
            <v>0</v>
          </cell>
          <cell r="J390">
            <v>0</v>
          </cell>
          <cell r="L390">
            <v>0</v>
          </cell>
        </row>
        <row r="391">
          <cell r="F391">
            <v>0</v>
          </cell>
          <cell r="H391">
            <v>0</v>
          </cell>
          <cell r="J391">
            <v>0</v>
          </cell>
          <cell r="L391">
            <v>0</v>
          </cell>
        </row>
        <row r="392">
          <cell r="F392">
            <v>0</v>
          </cell>
          <cell r="H392">
            <v>0</v>
          </cell>
          <cell r="J392">
            <v>0</v>
          </cell>
          <cell r="L392">
            <v>0</v>
          </cell>
        </row>
        <row r="393">
          <cell r="F393">
            <v>0</v>
          </cell>
          <cell r="H393">
            <v>0</v>
          </cell>
          <cell r="J393">
            <v>0</v>
          </cell>
          <cell r="L393">
            <v>0</v>
          </cell>
        </row>
        <row r="394">
          <cell r="F394">
            <v>0</v>
          </cell>
          <cell r="H394">
            <v>0</v>
          </cell>
          <cell r="J394">
            <v>0</v>
          </cell>
          <cell r="L394">
            <v>0</v>
          </cell>
        </row>
        <row r="395">
          <cell r="F395">
            <v>0</v>
          </cell>
          <cell r="H395">
            <v>0</v>
          </cell>
          <cell r="J395">
            <v>0</v>
          </cell>
          <cell r="L395">
            <v>0</v>
          </cell>
        </row>
        <row r="396">
          <cell r="F396">
            <v>0</v>
          </cell>
          <cell r="H396">
            <v>0</v>
          </cell>
          <cell r="J396">
            <v>0</v>
          </cell>
          <cell r="L396">
            <v>0</v>
          </cell>
        </row>
        <row r="397">
          <cell r="F397">
            <v>0</v>
          </cell>
          <cell r="H397">
            <v>0</v>
          </cell>
          <cell r="J397">
            <v>0</v>
          </cell>
          <cell r="L397">
            <v>0</v>
          </cell>
        </row>
        <row r="398">
          <cell r="F398">
            <v>0</v>
          </cell>
          <cell r="H398">
            <v>0</v>
          </cell>
          <cell r="J398">
            <v>0</v>
          </cell>
          <cell r="L398">
            <v>0</v>
          </cell>
        </row>
        <row r="399">
          <cell r="F399">
            <v>0</v>
          </cell>
          <cell r="H399">
            <v>0</v>
          </cell>
          <cell r="J399">
            <v>0</v>
          </cell>
          <cell r="L399">
            <v>0</v>
          </cell>
        </row>
        <row r="400">
          <cell r="F400">
            <v>0</v>
          </cell>
          <cell r="H400">
            <v>0</v>
          </cell>
          <cell r="J400">
            <v>0</v>
          </cell>
          <cell r="L400">
            <v>0</v>
          </cell>
        </row>
        <row r="401">
          <cell r="F401">
            <v>0</v>
          </cell>
          <cell r="H401">
            <v>0</v>
          </cell>
          <cell r="J401">
            <v>0</v>
          </cell>
          <cell r="L401">
            <v>0</v>
          </cell>
        </row>
        <row r="402">
          <cell r="F402">
            <v>0</v>
          </cell>
          <cell r="H402">
            <v>0</v>
          </cell>
          <cell r="J402">
            <v>0</v>
          </cell>
          <cell r="L402">
            <v>0</v>
          </cell>
        </row>
        <row r="403">
          <cell r="F403">
            <v>0</v>
          </cell>
          <cell r="H403">
            <v>0</v>
          </cell>
          <cell r="J403">
            <v>0</v>
          </cell>
          <cell r="L403">
            <v>0</v>
          </cell>
        </row>
        <row r="404">
          <cell r="F404">
            <v>0</v>
          </cell>
          <cell r="H404">
            <v>0</v>
          </cell>
          <cell r="J404">
            <v>0</v>
          </cell>
          <cell r="L404">
            <v>0</v>
          </cell>
        </row>
        <row r="405">
          <cell r="F405">
            <v>0</v>
          </cell>
          <cell r="H405">
            <v>0</v>
          </cell>
          <cell r="J405">
            <v>0</v>
          </cell>
          <cell r="L405">
            <v>0</v>
          </cell>
        </row>
        <row r="406">
          <cell r="F406">
            <v>0</v>
          </cell>
          <cell r="H406">
            <v>0</v>
          </cell>
          <cell r="J406">
            <v>0</v>
          </cell>
          <cell r="L406">
            <v>0</v>
          </cell>
        </row>
        <row r="407">
          <cell r="F407">
            <v>0</v>
          </cell>
          <cell r="H407">
            <v>0</v>
          </cell>
          <cell r="J407">
            <v>0</v>
          </cell>
          <cell r="L407">
            <v>0</v>
          </cell>
        </row>
        <row r="412">
          <cell r="F412">
            <v>0</v>
          </cell>
          <cell r="H412">
            <v>0</v>
          </cell>
          <cell r="J412">
            <v>0</v>
          </cell>
          <cell r="L412">
            <v>0</v>
          </cell>
        </row>
        <row r="416">
          <cell r="F416">
            <v>0</v>
          </cell>
          <cell r="H416">
            <v>0</v>
          </cell>
          <cell r="J416">
            <v>0</v>
          </cell>
          <cell r="L416">
            <v>0</v>
          </cell>
        </row>
        <row r="434">
          <cell r="F434">
            <v>0</v>
          </cell>
          <cell r="H434">
            <v>0</v>
          </cell>
          <cell r="J434">
            <v>0</v>
          </cell>
          <cell r="L434">
            <v>0</v>
          </cell>
        </row>
        <row r="436">
          <cell r="F436">
            <v>0</v>
          </cell>
          <cell r="H436">
            <v>0</v>
          </cell>
          <cell r="J436">
            <v>0</v>
          </cell>
          <cell r="L436">
            <v>0</v>
          </cell>
        </row>
        <row r="437">
          <cell r="F437">
            <v>0</v>
          </cell>
          <cell r="H437">
            <v>0</v>
          </cell>
          <cell r="J437">
            <v>0</v>
          </cell>
          <cell r="L437">
            <v>0</v>
          </cell>
        </row>
        <row r="439">
          <cell r="F439">
            <v>0</v>
          </cell>
          <cell r="H439">
            <v>0</v>
          </cell>
          <cell r="J439">
            <v>0</v>
          </cell>
          <cell r="L439">
            <v>0</v>
          </cell>
        </row>
        <row r="440">
          <cell r="F440">
            <v>0</v>
          </cell>
          <cell r="H440">
            <v>0</v>
          </cell>
          <cell r="J440">
            <v>0</v>
          </cell>
          <cell r="L440">
            <v>0</v>
          </cell>
        </row>
        <row r="441">
          <cell r="F441">
            <v>0</v>
          </cell>
          <cell r="H441">
            <v>0</v>
          </cell>
          <cell r="J441">
            <v>0</v>
          </cell>
          <cell r="L441">
            <v>0</v>
          </cell>
        </row>
        <row r="461">
          <cell r="F461">
            <v>0</v>
          </cell>
          <cell r="H461">
            <v>0</v>
          </cell>
          <cell r="J461">
            <v>0</v>
          </cell>
          <cell r="L461">
            <v>0</v>
          </cell>
        </row>
      </sheetData>
      <sheetData sheetId="6" refreshError="1">
        <row r="1">
          <cell r="E1" t="str">
            <v>재  료  비</v>
          </cell>
          <cell r="G1" t="str">
            <v>노  무  비</v>
          </cell>
          <cell r="I1" t="str">
            <v>경       비</v>
          </cell>
          <cell r="K1" t="str">
            <v>합       계</v>
          </cell>
        </row>
        <row r="2">
          <cell r="F2" t="str">
            <v>금 액</v>
          </cell>
          <cell r="H2" t="str">
            <v>금 액</v>
          </cell>
          <cell r="J2" t="str">
            <v>금 액</v>
          </cell>
          <cell r="L2" t="str">
            <v>금 액</v>
          </cell>
        </row>
        <row r="5">
          <cell r="F5">
            <v>0</v>
          </cell>
          <cell r="H5">
            <v>0</v>
          </cell>
          <cell r="J5">
            <v>0</v>
          </cell>
          <cell r="L5">
            <v>0</v>
          </cell>
        </row>
        <row r="6">
          <cell r="F6">
            <v>0</v>
          </cell>
          <cell r="H6">
            <v>0</v>
          </cell>
          <cell r="J6">
            <v>0</v>
          </cell>
          <cell r="L6">
            <v>0</v>
          </cell>
        </row>
        <row r="7">
          <cell r="F7">
            <v>0</v>
          </cell>
          <cell r="H7">
            <v>0</v>
          </cell>
          <cell r="J7">
            <v>0</v>
          </cell>
          <cell r="L7">
            <v>0</v>
          </cell>
        </row>
        <row r="8">
          <cell r="F8">
            <v>0</v>
          </cell>
          <cell r="H8">
            <v>0</v>
          </cell>
          <cell r="J8">
            <v>0</v>
          </cell>
          <cell r="L8">
            <v>0</v>
          </cell>
        </row>
        <row r="9">
          <cell r="F9">
            <v>0</v>
          </cell>
          <cell r="H9">
            <v>0</v>
          </cell>
          <cell r="J9">
            <v>0</v>
          </cell>
          <cell r="L9">
            <v>0</v>
          </cell>
        </row>
        <row r="27">
          <cell r="F27">
            <v>0</v>
          </cell>
          <cell r="H27">
            <v>0</v>
          </cell>
          <cell r="J27">
            <v>0</v>
          </cell>
          <cell r="L27">
            <v>0</v>
          </cell>
        </row>
        <row r="30">
          <cell r="F30">
            <v>0</v>
          </cell>
          <cell r="H30">
            <v>0</v>
          </cell>
          <cell r="J30">
            <v>0</v>
          </cell>
          <cell r="L30">
            <v>0</v>
          </cell>
        </row>
        <row r="31">
          <cell r="F31">
            <v>0</v>
          </cell>
          <cell r="H31">
            <v>0</v>
          </cell>
          <cell r="J31">
            <v>0</v>
          </cell>
          <cell r="L31">
            <v>0</v>
          </cell>
        </row>
        <row r="32">
          <cell r="F32">
            <v>0</v>
          </cell>
          <cell r="H32">
            <v>0</v>
          </cell>
          <cell r="J32">
            <v>0</v>
          </cell>
          <cell r="L32">
            <v>0</v>
          </cell>
        </row>
        <row r="33">
          <cell r="F33">
            <v>0</v>
          </cell>
          <cell r="H33">
            <v>0</v>
          </cell>
          <cell r="J33">
            <v>0</v>
          </cell>
          <cell r="L33">
            <v>0</v>
          </cell>
        </row>
        <row r="34">
          <cell r="F34">
            <v>0</v>
          </cell>
          <cell r="H34">
            <v>0</v>
          </cell>
          <cell r="J34">
            <v>0</v>
          </cell>
          <cell r="L34">
            <v>0</v>
          </cell>
        </row>
        <row r="35">
          <cell r="F35">
            <v>0</v>
          </cell>
          <cell r="H35">
            <v>0</v>
          </cell>
          <cell r="J35">
            <v>0</v>
          </cell>
          <cell r="L35">
            <v>0</v>
          </cell>
        </row>
        <row r="36">
          <cell r="F36">
            <v>0</v>
          </cell>
          <cell r="H36">
            <v>0</v>
          </cell>
          <cell r="J36">
            <v>0</v>
          </cell>
          <cell r="L36">
            <v>0</v>
          </cell>
        </row>
        <row r="37">
          <cell r="F37">
            <v>0</v>
          </cell>
          <cell r="H37">
            <v>0</v>
          </cell>
          <cell r="J37">
            <v>0</v>
          </cell>
          <cell r="L37">
            <v>0</v>
          </cell>
        </row>
        <row r="38">
          <cell r="F38">
            <v>0</v>
          </cell>
          <cell r="H38">
            <v>0</v>
          </cell>
          <cell r="J38">
            <v>0</v>
          </cell>
          <cell r="L38">
            <v>0</v>
          </cell>
        </row>
        <row r="39">
          <cell r="F39">
            <v>0</v>
          </cell>
          <cell r="H39">
            <v>0</v>
          </cell>
          <cell r="J39">
            <v>0</v>
          </cell>
          <cell r="L39">
            <v>0</v>
          </cell>
        </row>
        <row r="40">
          <cell r="F40">
            <v>0</v>
          </cell>
          <cell r="H40">
            <v>0</v>
          </cell>
          <cell r="J40">
            <v>0</v>
          </cell>
          <cell r="L40">
            <v>0</v>
          </cell>
        </row>
        <row r="41">
          <cell r="F41">
            <v>0</v>
          </cell>
          <cell r="H41">
            <v>0</v>
          </cell>
          <cell r="J41">
            <v>0</v>
          </cell>
          <cell r="L41">
            <v>0</v>
          </cell>
        </row>
        <row r="42">
          <cell r="F42">
            <v>0</v>
          </cell>
          <cell r="H42">
            <v>0</v>
          </cell>
          <cell r="J42">
            <v>0</v>
          </cell>
          <cell r="L42">
            <v>0</v>
          </cell>
        </row>
        <row r="43">
          <cell r="F43">
            <v>0</v>
          </cell>
          <cell r="H43">
            <v>0</v>
          </cell>
          <cell r="J43">
            <v>0</v>
          </cell>
          <cell r="L43">
            <v>0</v>
          </cell>
        </row>
        <row r="44">
          <cell r="F44">
            <v>0</v>
          </cell>
          <cell r="H44">
            <v>0</v>
          </cell>
          <cell r="J44">
            <v>0</v>
          </cell>
          <cell r="L44">
            <v>0</v>
          </cell>
        </row>
        <row r="45">
          <cell r="F45">
            <v>0</v>
          </cell>
          <cell r="H45">
            <v>0</v>
          </cell>
          <cell r="J45">
            <v>0</v>
          </cell>
          <cell r="L45">
            <v>0</v>
          </cell>
        </row>
        <row r="47">
          <cell r="F47">
            <v>0</v>
          </cell>
          <cell r="H47">
            <v>0</v>
          </cell>
          <cell r="J47">
            <v>0</v>
          </cell>
          <cell r="L47">
            <v>0</v>
          </cell>
        </row>
        <row r="49">
          <cell r="F49">
            <v>0</v>
          </cell>
          <cell r="H49">
            <v>0</v>
          </cell>
          <cell r="J49">
            <v>0</v>
          </cell>
          <cell r="L49">
            <v>0</v>
          </cell>
        </row>
        <row r="50">
          <cell r="F50">
            <v>0</v>
          </cell>
          <cell r="H50">
            <v>0</v>
          </cell>
          <cell r="J50">
            <v>0</v>
          </cell>
          <cell r="L50">
            <v>0</v>
          </cell>
        </row>
        <row r="51">
          <cell r="F51">
            <v>0</v>
          </cell>
          <cell r="H51">
            <v>0</v>
          </cell>
          <cell r="J51">
            <v>0</v>
          </cell>
          <cell r="L51">
            <v>0</v>
          </cell>
        </row>
        <row r="52">
          <cell r="F52">
            <v>0</v>
          </cell>
          <cell r="H52">
            <v>0</v>
          </cell>
          <cell r="J52">
            <v>0</v>
          </cell>
          <cell r="L52">
            <v>0</v>
          </cell>
        </row>
        <row r="53">
          <cell r="F53">
            <v>0</v>
          </cell>
          <cell r="H53">
            <v>0</v>
          </cell>
          <cell r="J53">
            <v>0</v>
          </cell>
          <cell r="L53">
            <v>0</v>
          </cell>
        </row>
        <row r="54">
          <cell r="F54">
            <v>0</v>
          </cell>
          <cell r="H54">
            <v>0</v>
          </cell>
          <cell r="J54">
            <v>0</v>
          </cell>
          <cell r="L54">
            <v>0</v>
          </cell>
        </row>
        <row r="55">
          <cell r="F55">
            <v>0</v>
          </cell>
          <cell r="H55">
            <v>0</v>
          </cell>
          <cell r="J55">
            <v>0</v>
          </cell>
          <cell r="L55">
            <v>0</v>
          </cell>
        </row>
        <row r="56">
          <cell r="F56">
            <v>0</v>
          </cell>
          <cell r="H56">
            <v>0</v>
          </cell>
          <cell r="J56">
            <v>0</v>
          </cell>
          <cell r="L56">
            <v>0</v>
          </cell>
        </row>
        <row r="57">
          <cell r="F57">
            <v>0</v>
          </cell>
          <cell r="H57">
            <v>0</v>
          </cell>
          <cell r="J57">
            <v>0</v>
          </cell>
          <cell r="L57">
            <v>0</v>
          </cell>
        </row>
        <row r="58">
          <cell r="F58">
            <v>0</v>
          </cell>
          <cell r="H58">
            <v>0</v>
          </cell>
          <cell r="J58">
            <v>0</v>
          </cell>
          <cell r="L58">
            <v>0</v>
          </cell>
        </row>
        <row r="59">
          <cell r="F59">
            <v>0</v>
          </cell>
          <cell r="H59">
            <v>0</v>
          </cell>
          <cell r="J59">
            <v>0</v>
          </cell>
          <cell r="L59">
            <v>0</v>
          </cell>
        </row>
        <row r="60">
          <cell r="F60">
            <v>0</v>
          </cell>
          <cell r="H60">
            <v>0</v>
          </cell>
          <cell r="J60">
            <v>0</v>
          </cell>
          <cell r="L60">
            <v>0</v>
          </cell>
        </row>
        <row r="61">
          <cell r="F61">
            <v>0</v>
          </cell>
          <cell r="H61">
            <v>0</v>
          </cell>
          <cell r="J61">
            <v>0</v>
          </cell>
          <cell r="L61">
            <v>0</v>
          </cell>
        </row>
        <row r="62">
          <cell r="F62">
            <v>0</v>
          </cell>
          <cell r="H62">
            <v>0</v>
          </cell>
          <cell r="J62">
            <v>0</v>
          </cell>
          <cell r="L62">
            <v>0</v>
          </cell>
        </row>
        <row r="63">
          <cell r="F63">
            <v>0</v>
          </cell>
          <cell r="H63">
            <v>0</v>
          </cell>
          <cell r="J63">
            <v>0</v>
          </cell>
          <cell r="L63">
            <v>0</v>
          </cell>
        </row>
        <row r="64">
          <cell r="F64">
            <v>0</v>
          </cell>
          <cell r="H64">
            <v>0</v>
          </cell>
          <cell r="J64">
            <v>0</v>
          </cell>
          <cell r="L64">
            <v>0</v>
          </cell>
        </row>
        <row r="67">
          <cell r="F67">
            <v>0</v>
          </cell>
          <cell r="H67">
            <v>0</v>
          </cell>
          <cell r="J67">
            <v>0</v>
          </cell>
          <cell r="L67">
            <v>0</v>
          </cell>
        </row>
        <row r="77">
          <cell r="F77">
            <v>0</v>
          </cell>
          <cell r="H77">
            <v>0</v>
          </cell>
          <cell r="J77">
            <v>0</v>
          </cell>
          <cell r="L77">
            <v>0</v>
          </cell>
        </row>
        <row r="80">
          <cell r="F80">
            <v>0</v>
          </cell>
          <cell r="H80">
            <v>0</v>
          </cell>
          <cell r="J80">
            <v>0</v>
          </cell>
          <cell r="L80">
            <v>0</v>
          </cell>
        </row>
        <row r="81">
          <cell r="F81">
            <v>0</v>
          </cell>
          <cell r="H81">
            <v>0</v>
          </cell>
          <cell r="J81">
            <v>0</v>
          </cell>
          <cell r="L81">
            <v>0</v>
          </cell>
        </row>
        <row r="82">
          <cell r="F82">
            <v>0</v>
          </cell>
          <cell r="H82">
            <v>0</v>
          </cell>
          <cell r="J82">
            <v>0</v>
          </cell>
          <cell r="L82">
            <v>0</v>
          </cell>
        </row>
        <row r="83">
          <cell r="F83">
            <v>0</v>
          </cell>
          <cell r="H83">
            <v>0</v>
          </cell>
          <cell r="J83">
            <v>0</v>
          </cell>
          <cell r="L83">
            <v>0</v>
          </cell>
        </row>
        <row r="84">
          <cell r="F84">
            <v>0</v>
          </cell>
          <cell r="H84">
            <v>0</v>
          </cell>
          <cell r="J84">
            <v>0</v>
          </cell>
          <cell r="L84">
            <v>0</v>
          </cell>
        </row>
        <row r="85">
          <cell r="F85">
            <v>0</v>
          </cell>
          <cell r="H85">
            <v>0</v>
          </cell>
          <cell r="J85">
            <v>0</v>
          </cell>
          <cell r="L85">
            <v>0</v>
          </cell>
        </row>
        <row r="87">
          <cell r="F87">
            <v>0</v>
          </cell>
          <cell r="H87">
            <v>0</v>
          </cell>
          <cell r="J87">
            <v>0</v>
          </cell>
          <cell r="L87">
            <v>0</v>
          </cell>
        </row>
        <row r="88">
          <cell r="F88">
            <v>0</v>
          </cell>
          <cell r="H88">
            <v>0</v>
          </cell>
          <cell r="J88">
            <v>0</v>
          </cell>
          <cell r="L88">
            <v>0</v>
          </cell>
        </row>
        <row r="90">
          <cell r="F90">
            <v>0</v>
          </cell>
          <cell r="H90">
            <v>0</v>
          </cell>
          <cell r="J90">
            <v>0</v>
          </cell>
          <cell r="L90">
            <v>0</v>
          </cell>
        </row>
        <row r="91">
          <cell r="F91">
            <v>0</v>
          </cell>
          <cell r="H91">
            <v>0</v>
          </cell>
          <cell r="J91">
            <v>0</v>
          </cell>
          <cell r="L91">
            <v>0</v>
          </cell>
        </row>
        <row r="93">
          <cell r="F93">
            <v>0</v>
          </cell>
          <cell r="H93">
            <v>0</v>
          </cell>
          <cell r="J93">
            <v>0</v>
          </cell>
          <cell r="L93">
            <v>0</v>
          </cell>
        </row>
        <row r="102">
          <cell r="F102">
            <v>0</v>
          </cell>
          <cell r="H102">
            <v>0</v>
          </cell>
          <cell r="J102">
            <v>0</v>
          </cell>
          <cell r="L102">
            <v>0</v>
          </cell>
        </row>
        <row r="105">
          <cell r="F105">
            <v>0</v>
          </cell>
          <cell r="H105">
            <v>0</v>
          </cell>
          <cell r="J105">
            <v>0</v>
          </cell>
          <cell r="L105">
            <v>0</v>
          </cell>
        </row>
        <row r="106">
          <cell r="F106">
            <v>0</v>
          </cell>
          <cell r="H106">
            <v>0</v>
          </cell>
          <cell r="J106">
            <v>0</v>
          </cell>
          <cell r="L106">
            <v>0</v>
          </cell>
        </row>
        <row r="107">
          <cell r="F107">
            <v>0</v>
          </cell>
          <cell r="H107">
            <v>0</v>
          </cell>
          <cell r="J107">
            <v>0</v>
          </cell>
          <cell r="L107">
            <v>0</v>
          </cell>
        </row>
        <row r="108">
          <cell r="F108">
            <v>0</v>
          </cell>
          <cell r="H108">
            <v>0</v>
          </cell>
          <cell r="J108">
            <v>0</v>
          </cell>
          <cell r="L108">
            <v>0</v>
          </cell>
        </row>
        <row r="109">
          <cell r="F109">
            <v>0</v>
          </cell>
          <cell r="H109">
            <v>0</v>
          </cell>
          <cell r="J109">
            <v>0</v>
          </cell>
          <cell r="L109">
            <v>0</v>
          </cell>
        </row>
        <row r="110">
          <cell r="F110">
            <v>0</v>
          </cell>
          <cell r="H110">
            <v>0</v>
          </cell>
          <cell r="J110">
            <v>0</v>
          </cell>
          <cell r="L110">
            <v>0</v>
          </cell>
        </row>
        <row r="111">
          <cell r="F111">
            <v>0</v>
          </cell>
          <cell r="H111">
            <v>0</v>
          </cell>
          <cell r="J111">
            <v>0</v>
          </cell>
          <cell r="L111">
            <v>0</v>
          </cell>
        </row>
        <row r="112">
          <cell r="F112">
            <v>0</v>
          </cell>
          <cell r="H112">
            <v>0</v>
          </cell>
          <cell r="J112">
            <v>0</v>
          </cell>
          <cell r="L112">
            <v>0</v>
          </cell>
        </row>
        <row r="113">
          <cell r="F113">
            <v>0</v>
          </cell>
          <cell r="H113">
            <v>0</v>
          </cell>
          <cell r="J113">
            <v>0</v>
          </cell>
          <cell r="L113">
            <v>0</v>
          </cell>
        </row>
        <row r="114">
          <cell r="F114">
            <v>0</v>
          </cell>
          <cell r="H114">
            <v>0</v>
          </cell>
          <cell r="J114">
            <v>0</v>
          </cell>
          <cell r="L114">
            <v>0</v>
          </cell>
        </row>
        <row r="115">
          <cell r="F115">
            <v>0</v>
          </cell>
          <cell r="H115">
            <v>0</v>
          </cell>
          <cell r="J115">
            <v>0</v>
          </cell>
          <cell r="L115">
            <v>0</v>
          </cell>
        </row>
        <row r="117">
          <cell r="F117">
            <v>0</v>
          </cell>
          <cell r="H117">
            <v>0</v>
          </cell>
          <cell r="J117">
            <v>0</v>
          </cell>
          <cell r="L117">
            <v>0</v>
          </cell>
        </row>
        <row r="118">
          <cell r="F118">
            <v>0</v>
          </cell>
          <cell r="H118">
            <v>0</v>
          </cell>
          <cell r="J118">
            <v>0</v>
          </cell>
          <cell r="L118">
            <v>0</v>
          </cell>
        </row>
        <row r="119">
          <cell r="F119">
            <v>0</v>
          </cell>
          <cell r="H119">
            <v>0</v>
          </cell>
          <cell r="J119">
            <v>0</v>
          </cell>
          <cell r="L119">
            <v>0</v>
          </cell>
        </row>
        <row r="120">
          <cell r="F120">
            <v>0</v>
          </cell>
          <cell r="H120">
            <v>0</v>
          </cell>
          <cell r="J120">
            <v>0</v>
          </cell>
          <cell r="L120">
            <v>0</v>
          </cell>
        </row>
        <row r="121">
          <cell r="F121">
            <v>0</v>
          </cell>
          <cell r="H121">
            <v>0</v>
          </cell>
          <cell r="J121">
            <v>0</v>
          </cell>
          <cell r="L121">
            <v>0</v>
          </cell>
        </row>
        <row r="123">
          <cell r="F123">
            <v>0</v>
          </cell>
          <cell r="H123">
            <v>0</v>
          </cell>
          <cell r="J123">
            <v>0</v>
          </cell>
          <cell r="L123">
            <v>0</v>
          </cell>
        </row>
        <row r="124">
          <cell r="F124">
            <v>0</v>
          </cell>
          <cell r="H124">
            <v>0</v>
          </cell>
          <cell r="J124">
            <v>0</v>
          </cell>
          <cell r="L124">
            <v>0</v>
          </cell>
        </row>
        <row r="125">
          <cell r="F125">
            <v>0</v>
          </cell>
          <cell r="H125">
            <v>0</v>
          </cell>
          <cell r="J125">
            <v>0</v>
          </cell>
          <cell r="L125">
            <v>0</v>
          </cell>
        </row>
        <row r="126">
          <cell r="F126">
            <v>0</v>
          </cell>
          <cell r="H126">
            <v>0</v>
          </cell>
          <cell r="J126">
            <v>0</v>
          </cell>
          <cell r="L126">
            <v>0</v>
          </cell>
        </row>
        <row r="127">
          <cell r="F127">
            <v>0</v>
          </cell>
          <cell r="H127">
            <v>0</v>
          </cell>
          <cell r="J127">
            <v>0</v>
          </cell>
          <cell r="L127">
            <v>0</v>
          </cell>
        </row>
        <row r="128">
          <cell r="F128">
            <v>0</v>
          </cell>
          <cell r="H128">
            <v>0</v>
          </cell>
          <cell r="J128">
            <v>0</v>
          </cell>
          <cell r="L128">
            <v>0</v>
          </cell>
        </row>
        <row r="129">
          <cell r="F129">
            <v>0</v>
          </cell>
          <cell r="H129">
            <v>0</v>
          </cell>
          <cell r="J129">
            <v>0</v>
          </cell>
          <cell r="L129">
            <v>0</v>
          </cell>
        </row>
        <row r="130">
          <cell r="F130">
            <v>0</v>
          </cell>
          <cell r="H130">
            <v>0</v>
          </cell>
          <cell r="J130">
            <v>0</v>
          </cell>
          <cell r="L130">
            <v>0</v>
          </cell>
        </row>
        <row r="131">
          <cell r="F131">
            <v>0</v>
          </cell>
          <cell r="H131">
            <v>0</v>
          </cell>
          <cell r="J131">
            <v>0</v>
          </cell>
          <cell r="L131">
            <v>0</v>
          </cell>
        </row>
        <row r="132">
          <cell r="F132">
            <v>0</v>
          </cell>
          <cell r="H132">
            <v>0</v>
          </cell>
          <cell r="J132">
            <v>0</v>
          </cell>
          <cell r="L132">
            <v>0</v>
          </cell>
        </row>
        <row r="133">
          <cell r="F133">
            <v>0</v>
          </cell>
          <cell r="H133">
            <v>0</v>
          </cell>
          <cell r="J133">
            <v>0</v>
          </cell>
          <cell r="L133">
            <v>0</v>
          </cell>
        </row>
        <row r="135">
          <cell r="F135">
            <v>0</v>
          </cell>
          <cell r="H135">
            <v>0</v>
          </cell>
          <cell r="J135">
            <v>0</v>
          </cell>
          <cell r="L135">
            <v>0</v>
          </cell>
        </row>
        <row r="136">
          <cell r="F136">
            <v>0</v>
          </cell>
          <cell r="H136">
            <v>0</v>
          </cell>
          <cell r="J136">
            <v>0</v>
          </cell>
          <cell r="L136">
            <v>0</v>
          </cell>
        </row>
        <row r="152">
          <cell r="F152">
            <v>0</v>
          </cell>
          <cell r="H152">
            <v>0</v>
          </cell>
          <cell r="J152">
            <v>0</v>
          </cell>
          <cell r="L152">
            <v>0</v>
          </cell>
        </row>
        <row r="155">
          <cell r="F155">
            <v>0</v>
          </cell>
          <cell r="H155">
            <v>0</v>
          </cell>
          <cell r="J155">
            <v>0</v>
          </cell>
          <cell r="L155">
            <v>0</v>
          </cell>
        </row>
        <row r="156">
          <cell r="F156">
            <v>0</v>
          </cell>
          <cell r="H156">
            <v>0</v>
          </cell>
          <cell r="J156">
            <v>0</v>
          </cell>
          <cell r="L156">
            <v>0</v>
          </cell>
        </row>
        <row r="157">
          <cell r="F157">
            <v>0</v>
          </cell>
          <cell r="H157">
            <v>0</v>
          </cell>
          <cell r="J157">
            <v>0</v>
          </cell>
          <cell r="L157">
            <v>0</v>
          </cell>
        </row>
        <row r="158">
          <cell r="F158">
            <v>0</v>
          </cell>
          <cell r="H158">
            <v>0</v>
          </cell>
          <cell r="J158">
            <v>0</v>
          </cell>
          <cell r="L158">
            <v>0</v>
          </cell>
        </row>
        <row r="159">
          <cell r="F159">
            <v>0</v>
          </cell>
          <cell r="H159">
            <v>0</v>
          </cell>
          <cell r="J159">
            <v>0</v>
          </cell>
          <cell r="L159">
            <v>0</v>
          </cell>
        </row>
        <row r="160">
          <cell r="F160">
            <v>0</v>
          </cell>
          <cell r="H160">
            <v>0</v>
          </cell>
          <cell r="J160">
            <v>0</v>
          </cell>
          <cell r="L160">
            <v>0</v>
          </cell>
        </row>
        <row r="161">
          <cell r="F161">
            <v>0</v>
          </cell>
          <cell r="H161">
            <v>0</v>
          </cell>
          <cell r="J161">
            <v>0</v>
          </cell>
          <cell r="L161">
            <v>0</v>
          </cell>
        </row>
        <row r="162">
          <cell r="F162">
            <v>0</v>
          </cell>
          <cell r="H162">
            <v>0</v>
          </cell>
          <cell r="J162">
            <v>0</v>
          </cell>
          <cell r="L162">
            <v>0</v>
          </cell>
        </row>
        <row r="163">
          <cell r="F163">
            <v>0</v>
          </cell>
          <cell r="H163">
            <v>0</v>
          </cell>
          <cell r="J163">
            <v>0</v>
          </cell>
          <cell r="L163">
            <v>0</v>
          </cell>
        </row>
        <row r="164">
          <cell r="F164">
            <v>0</v>
          </cell>
          <cell r="H164">
            <v>0</v>
          </cell>
          <cell r="J164">
            <v>0</v>
          </cell>
          <cell r="L164">
            <v>0</v>
          </cell>
        </row>
        <row r="166">
          <cell r="F166">
            <v>0</v>
          </cell>
          <cell r="H166">
            <v>0</v>
          </cell>
          <cell r="J166">
            <v>0</v>
          </cell>
          <cell r="L166">
            <v>0</v>
          </cell>
        </row>
        <row r="167">
          <cell r="F167">
            <v>0</v>
          </cell>
          <cell r="H167">
            <v>0</v>
          </cell>
          <cell r="J167">
            <v>0</v>
          </cell>
          <cell r="L167">
            <v>0</v>
          </cell>
        </row>
        <row r="168">
          <cell r="F168">
            <v>0</v>
          </cell>
          <cell r="H168">
            <v>0</v>
          </cell>
          <cell r="J168">
            <v>0</v>
          </cell>
          <cell r="L168">
            <v>0</v>
          </cell>
        </row>
        <row r="170">
          <cell r="F170">
            <v>0</v>
          </cell>
          <cell r="H170">
            <v>0</v>
          </cell>
          <cell r="J170">
            <v>0</v>
          </cell>
          <cell r="L170">
            <v>0</v>
          </cell>
        </row>
        <row r="171">
          <cell r="F171">
            <v>0</v>
          </cell>
          <cell r="H171">
            <v>0</v>
          </cell>
          <cell r="J171">
            <v>0</v>
          </cell>
          <cell r="L171">
            <v>0</v>
          </cell>
        </row>
        <row r="172">
          <cell r="F172">
            <v>0</v>
          </cell>
          <cell r="H172">
            <v>0</v>
          </cell>
          <cell r="J172">
            <v>0</v>
          </cell>
          <cell r="L172">
            <v>0</v>
          </cell>
        </row>
        <row r="174">
          <cell r="F174">
            <v>0</v>
          </cell>
          <cell r="H174">
            <v>0</v>
          </cell>
          <cell r="J174">
            <v>0</v>
          </cell>
          <cell r="L174">
            <v>0</v>
          </cell>
        </row>
        <row r="175">
          <cell r="F175">
            <v>0</v>
          </cell>
          <cell r="H175">
            <v>0</v>
          </cell>
          <cell r="J175">
            <v>0</v>
          </cell>
          <cell r="L175">
            <v>0</v>
          </cell>
        </row>
        <row r="177">
          <cell r="F177">
            <v>0</v>
          </cell>
          <cell r="H177">
            <v>0</v>
          </cell>
          <cell r="J177">
            <v>0</v>
          </cell>
          <cell r="L177">
            <v>0</v>
          </cell>
        </row>
        <row r="180">
          <cell r="F180">
            <v>0</v>
          </cell>
          <cell r="H180">
            <v>0</v>
          </cell>
          <cell r="J180">
            <v>0</v>
          </cell>
          <cell r="L180">
            <v>0</v>
          </cell>
        </row>
        <row r="181">
          <cell r="F181">
            <v>0</v>
          </cell>
          <cell r="H181">
            <v>0</v>
          </cell>
          <cell r="J181">
            <v>0</v>
          </cell>
          <cell r="L181">
            <v>0</v>
          </cell>
        </row>
        <row r="182">
          <cell r="F182">
            <v>0</v>
          </cell>
          <cell r="H182">
            <v>0</v>
          </cell>
          <cell r="J182">
            <v>0</v>
          </cell>
          <cell r="L182">
            <v>0</v>
          </cell>
        </row>
        <row r="183">
          <cell r="F183">
            <v>0</v>
          </cell>
          <cell r="H183">
            <v>0</v>
          </cell>
          <cell r="J183">
            <v>0</v>
          </cell>
          <cell r="L183">
            <v>0</v>
          </cell>
        </row>
        <row r="184">
          <cell r="F184">
            <v>0</v>
          </cell>
          <cell r="H184">
            <v>0</v>
          </cell>
          <cell r="J184">
            <v>0</v>
          </cell>
          <cell r="L184">
            <v>0</v>
          </cell>
        </row>
        <row r="185">
          <cell r="F185">
            <v>0</v>
          </cell>
          <cell r="H185">
            <v>0</v>
          </cell>
          <cell r="J185">
            <v>0</v>
          </cell>
          <cell r="L185">
            <v>0</v>
          </cell>
        </row>
        <row r="186">
          <cell r="F186">
            <v>0</v>
          </cell>
          <cell r="H186">
            <v>0</v>
          </cell>
          <cell r="J186">
            <v>0</v>
          </cell>
          <cell r="L186">
            <v>0</v>
          </cell>
        </row>
        <row r="187">
          <cell r="F187">
            <v>0</v>
          </cell>
          <cell r="H187">
            <v>0</v>
          </cell>
          <cell r="J187">
            <v>0</v>
          </cell>
          <cell r="L187">
            <v>0</v>
          </cell>
        </row>
        <row r="189">
          <cell r="F189">
            <v>0</v>
          </cell>
          <cell r="H189">
            <v>0</v>
          </cell>
          <cell r="J189">
            <v>0</v>
          </cell>
          <cell r="L189">
            <v>0</v>
          </cell>
        </row>
        <row r="190">
          <cell r="F190">
            <v>0</v>
          </cell>
          <cell r="H190">
            <v>0</v>
          </cell>
          <cell r="J190">
            <v>0</v>
          </cell>
          <cell r="L190">
            <v>0</v>
          </cell>
        </row>
        <row r="192">
          <cell r="F192">
            <v>0</v>
          </cell>
          <cell r="H192">
            <v>0</v>
          </cell>
          <cell r="J192">
            <v>0</v>
          </cell>
          <cell r="L192">
            <v>0</v>
          </cell>
        </row>
        <row r="193">
          <cell r="F193">
            <v>0</v>
          </cell>
          <cell r="H193">
            <v>0</v>
          </cell>
          <cell r="J193">
            <v>0</v>
          </cell>
          <cell r="L193">
            <v>0</v>
          </cell>
        </row>
        <row r="194">
          <cell r="F194">
            <v>0</v>
          </cell>
          <cell r="H194">
            <v>0</v>
          </cell>
          <cell r="J194">
            <v>0</v>
          </cell>
          <cell r="L194">
            <v>0</v>
          </cell>
        </row>
        <row r="195">
          <cell r="F195">
            <v>0</v>
          </cell>
          <cell r="H195">
            <v>0</v>
          </cell>
          <cell r="J195">
            <v>0</v>
          </cell>
          <cell r="L195">
            <v>0</v>
          </cell>
        </row>
        <row r="197">
          <cell r="F197">
            <v>0</v>
          </cell>
          <cell r="H197">
            <v>0</v>
          </cell>
          <cell r="J197">
            <v>0</v>
          </cell>
          <cell r="L197">
            <v>0</v>
          </cell>
        </row>
        <row r="198">
          <cell r="F198">
            <v>0</v>
          </cell>
          <cell r="H198">
            <v>0</v>
          </cell>
          <cell r="J198">
            <v>0</v>
          </cell>
          <cell r="L198">
            <v>0</v>
          </cell>
        </row>
        <row r="199">
          <cell r="F199">
            <v>0</v>
          </cell>
          <cell r="H199">
            <v>0</v>
          </cell>
          <cell r="J199">
            <v>0</v>
          </cell>
          <cell r="L199">
            <v>0</v>
          </cell>
        </row>
        <row r="200">
          <cell r="F200">
            <v>0</v>
          </cell>
          <cell r="H200">
            <v>0</v>
          </cell>
          <cell r="J200">
            <v>0</v>
          </cell>
          <cell r="L200">
            <v>0</v>
          </cell>
        </row>
        <row r="202">
          <cell r="F202">
            <v>0</v>
          </cell>
          <cell r="H202">
            <v>0</v>
          </cell>
          <cell r="J202">
            <v>0</v>
          </cell>
          <cell r="L202">
            <v>0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서"/>
      <sheetName val="입찰서 (2)"/>
      <sheetName val="공통가설공사"/>
      <sheetName val="투찰대비표"/>
      <sheetName val="원가계산서"/>
      <sheetName val="총괄집계표"/>
      <sheetName val="집계표(건축)"/>
      <sheetName val="건축공사"/>
      <sheetName val="조경공사"/>
      <sheetName val="토목공사"/>
      <sheetName val="가시설공사"/>
      <sheetName val="집계표 (설비)"/>
      <sheetName val="설비공사"/>
      <sheetName val="Sheet1"/>
      <sheetName val="평가데이터"/>
      <sheetName val="건축내역서"/>
      <sheetName val="설비내역서"/>
      <sheetName val="전기내역서"/>
      <sheetName val="집계표"/>
      <sheetName val="수량산출"/>
      <sheetName val="설계명세서"/>
      <sheetName val="자료입력"/>
      <sheetName val="예산명세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별표"/>
      <sheetName val="별표총괄표"/>
      <sheetName val="일반부표"/>
      <sheetName val="부표총괄표"/>
      <sheetName val="노무비"/>
      <sheetName val="장비부표"/>
      <sheetName val=" 품셈"/>
      <sheetName val="품셈총괄표"/>
      <sheetName val="설계 내역서"/>
      <sheetName val="집계표"/>
      <sheetName val="공사비예산서"/>
      <sheetName val="자재비"/>
      <sheetName val="2공구산출내역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V40"/>
  <sheetViews>
    <sheetView tabSelected="1" view="pageBreakPreview" zoomScaleNormal="70" zoomScaleSheetLayoutView="100" workbookViewId="0">
      <pane xSplit="7" ySplit="4" topLeftCell="H5" activePane="bottomRight" state="frozen"/>
      <selection activeCell="H16" sqref="H16"/>
      <selection pane="topRight" activeCell="H16" sqref="H16"/>
      <selection pane="bottomLeft" activeCell="H16" sqref="H16"/>
      <selection pane="bottomRight" activeCell="O4" sqref="O4"/>
    </sheetView>
  </sheetViews>
  <sheetFormatPr defaultColWidth="9" defaultRowHeight="20.100000000000001" customHeight="1"/>
  <cols>
    <col min="1" max="1" width="10" style="12" customWidth="1"/>
    <col min="2" max="2" width="2" style="10" customWidth="1"/>
    <col min="3" max="3" width="4.25" style="10" customWidth="1"/>
    <col min="4" max="4" width="6.5" style="10" customWidth="1"/>
    <col min="5" max="5" width="2" style="10" customWidth="1"/>
    <col min="6" max="6" width="31.125" style="11" customWidth="1"/>
    <col min="7" max="7" width="2" style="12" customWidth="1"/>
    <col min="8" max="8" width="23.375" style="13" customWidth="1"/>
    <col min="9" max="9" width="2" style="12" customWidth="1"/>
    <col min="10" max="10" width="42.375" style="14" customWidth="1"/>
    <col min="11" max="11" width="2" style="14" customWidth="1"/>
    <col min="12" max="12" width="12.125" style="15" customWidth="1"/>
    <col min="13" max="13" width="43.75" style="12" customWidth="1"/>
    <col min="14" max="14" width="9" style="12" customWidth="1"/>
    <col min="15" max="15" width="13.25" style="93" customWidth="1"/>
    <col min="16" max="17" width="17.75" style="94" customWidth="1"/>
    <col min="18" max="18" width="9" style="12" hidden="1" customWidth="1"/>
    <col min="19" max="19" width="17.75" style="94" customWidth="1"/>
    <col min="20" max="20" width="9" style="12" hidden="1" customWidth="1"/>
    <col min="21" max="21" width="17.75" style="94" customWidth="1"/>
    <col min="22" max="22" width="9" style="12" hidden="1" customWidth="1"/>
    <col min="23" max="254" width="9" style="12"/>
    <col min="255" max="255" width="10" style="12" customWidth="1"/>
    <col min="256" max="256" width="2" style="12" customWidth="1"/>
    <col min="257" max="257" width="4.25" style="12" customWidth="1"/>
    <col min="258" max="258" width="6.5" style="12" customWidth="1"/>
    <col min="259" max="259" width="2" style="12" customWidth="1"/>
    <col min="260" max="260" width="31.125" style="12" customWidth="1"/>
    <col min="261" max="261" width="2" style="12" customWidth="1"/>
    <col min="262" max="262" width="23.375" style="12" customWidth="1"/>
    <col min="263" max="263" width="2" style="12" customWidth="1"/>
    <col min="264" max="264" width="48" style="12" customWidth="1"/>
    <col min="265" max="265" width="2" style="12" customWidth="1"/>
    <col min="266" max="266" width="12.125" style="12" customWidth="1"/>
    <col min="267" max="267" width="34.625" style="12" customWidth="1"/>
    <col min="268" max="268" width="9" style="12" customWidth="1"/>
    <col min="269" max="269" width="13.25" style="12" customWidth="1"/>
    <col min="270" max="271" width="17.75" style="12" customWidth="1"/>
    <col min="272" max="272" width="0" style="12" hidden="1" customWidth="1"/>
    <col min="273" max="273" width="17.75" style="12" customWidth="1"/>
    <col min="274" max="274" width="0" style="12" hidden="1" customWidth="1"/>
    <col min="275" max="275" width="17.75" style="12" customWidth="1"/>
    <col min="276" max="276" width="0" style="12" hidden="1" customWidth="1"/>
    <col min="277" max="510" width="9" style="12"/>
    <col min="511" max="511" width="10" style="12" customWidth="1"/>
    <col min="512" max="512" width="2" style="12" customWidth="1"/>
    <col min="513" max="513" width="4.25" style="12" customWidth="1"/>
    <col min="514" max="514" width="6.5" style="12" customWidth="1"/>
    <col min="515" max="515" width="2" style="12" customWidth="1"/>
    <col min="516" max="516" width="31.125" style="12" customWidth="1"/>
    <col min="517" max="517" width="2" style="12" customWidth="1"/>
    <col min="518" max="518" width="23.375" style="12" customWidth="1"/>
    <col min="519" max="519" width="2" style="12" customWidth="1"/>
    <col min="520" max="520" width="48" style="12" customWidth="1"/>
    <col min="521" max="521" width="2" style="12" customWidth="1"/>
    <col min="522" max="522" width="12.125" style="12" customWidth="1"/>
    <col min="523" max="523" width="34.625" style="12" customWidth="1"/>
    <col min="524" max="524" width="9" style="12" customWidth="1"/>
    <col min="525" max="525" width="13.25" style="12" customWidth="1"/>
    <col min="526" max="527" width="17.75" style="12" customWidth="1"/>
    <col min="528" max="528" width="0" style="12" hidden="1" customWidth="1"/>
    <col min="529" max="529" width="17.75" style="12" customWidth="1"/>
    <col min="530" max="530" width="0" style="12" hidden="1" customWidth="1"/>
    <col min="531" max="531" width="17.75" style="12" customWidth="1"/>
    <col min="532" max="532" width="0" style="12" hidden="1" customWidth="1"/>
    <col min="533" max="766" width="9" style="12"/>
    <col min="767" max="767" width="10" style="12" customWidth="1"/>
    <col min="768" max="768" width="2" style="12" customWidth="1"/>
    <col min="769" max="769" width="4.25" style="12" customWidth="1"/>
    <col min="770" max="770" width="6.5" style="12" customWidth="1"/>
    <col min="771" max="771" width="2" style="12" customWidth="1"/>
    <col min="772" max="772" width="31.125" style="12" customWidth="1"/>
    <col min="773" max="773" width="2" style="12" customWidth="1"/>
    <col min="774" max="774" width="23.375" style="12" customWidth="1"/>
    <col min="775" max="775" width="2" style="12" customWidth="1"/>
    <col min="776" max="776" width="48" style="12" customWidth="1"/>
    <col min="777" max="777" width="2" style="12" customWidth="1"/>
    <col min="778" max="778" width="12.125" style="12" customWidth="1"/>
    <col min="779" max="779" width="34.625" style="12" customWidth="1"/>
    <col min="780" max="780" width="9" style="12" customWidth="1"/>
    <col min="781" max="781" width="13.25" style="12" customWidth="1"/>
    <col min="782" max="783" width="17.75" style="12" customWidth="1"/>
    <col min="784" max="784" width="0" style="12" hidden="1" customWidth="1"/>
    <col min="785" max="785" width="17.75" style="12" customWidth="1"/>
    <col min="786" max="786" width="0" style="12" hidden="1" customWidth="1"/>
    <col min="787" max="787" width="17.75" style="12" customWidth="1"/>
    <col min="788" max="788" width="0" style="12" hidden="1" customWidth="1"/>
    <col min="789" max="1022" width="9" style="12"/>
    <col min="1023" max="1023" width="10" style="12" customWidth="1"/>
    <col min="1024" max="1024" width="2" style="12" customWidth="1"/>
    <col min="1025" max="1025" width="4.25" style="12" customWidth="1"/>
    <col min="1026" max="1026" width="6.5" style="12" customWidth="1"/>
    <col min="1027" max="1027" width="2" style="12" customWidth="1"/>
    <col min="1028" max="1028" width="31.125" style="12" customWidth="1"/>
    <col min="1029" max="1029" width="2" style="12" customWidth="1"/>
    <col min="1030" max="1030" width="23.375" style="12" customWidth="1"/>
    <col min="1031" max="1031" width="2" style="12" customWidth="1"/>
    <col min="1032" max="1032" width="48" style="12" customWidth="1"/>
    <col min="1033" max="1033" width="2" style="12" customWidth="1"/>
    <col min="1034" max="1034" width="12.125" style="12" customWidth="1"/>
    <col min="1035" max="1035" width="34.625" style="12" customWidth="1"/>
    <col min="1036" max="1036" width="9" style="12" customWidth="1"/>
    <col min="1037" max="1037" width="13.25" style="12" customWidth="1"/>
    <col min="1038" max="1039" width="17.75" style="12" customWidth="1"/>
    <col min="1040" max="1040" width="0" style="12" hidden="1" customWidth="1"/>
    <col min="1041" max="1041" width="17.75" style="12" customWidth="1"/>
    <col min="1042" max="1042" width="0" style="12" hidden="1" customWidth="1"/>
    <col min="1043" max="1043" width="17.75" style="12" customWidth="1"/>
    <col min="1044" max="1044" width="0" style="12" hidden="1" customWidth="1"/>
    <col min="1045" max="1278" width="9" style="12"/>
    <col min="1279" max="1279" width="10" style="12" customWidth="1"/>
    <col min="1280" max="1280" width="2" style="12" customWidth="1"/>
    <col min="1281" max="1281" width="4.25" style="12" customWidth="1"/>
    <col min="1282" max="1282" width="6.5" style="12" customWidth="1"/>
    <col min="1283" max="1283" width="2" style="12" customWidth="1"/>
    <col min="1284" max="1284" width="31.125" style="12" customWidth="1"/>
    <col min="1285" max="1285" width="2" style="12" customWidth="1"/>
    <col min="1286" max="1286" width="23.375" style="12" customWidth="1"/>
    <col min="1287" max="1287" width="2" style="12" customWidth="1"/>
    <col min="1288" max="1288" width="48" style="12" customWidth="1"/>
    <col min="1289" max="1289" width="2" style="12" customWidth="1"/>
    <col min="1290" max="1290" width="12.125" style="12" customWidth="1"/>
    <col min="1291" max="1291" width="34.625" style="12" customWidth="1"/>
    <col min="1292" max="1292" width="9" style="12" customWidth="1"/>
    <col min="1293" max="1293" width="13.25" style="12" customWidth="1"/>
    <col min="1294" max="1295" width="17.75" style="12" customWidth="1"/>
    <col min="1296" max="1296" width="0" style="12" hidden="1" customWidth="1"/>
    <col min="1297" max="1297" width="17.75" style="12" customWidth="1"/>
    <col min="1298" max="1298" width="0" style="12" hidden="1" customWidth="1"/>
    <col min="1299" max="1299" width="17.75" style="12" customWidth="1"/>
    <col min="1300" max="1300" width="0" style="12" hidden="1" customWidth="1"/>
    <col min="1301" max="1534" width="9" style="12"/>
    <col min="1535" max="1535" width="10" style="12" customWidth="1"/>
    <col min="1536" max="1536" width="2" style="12" customWidth="1"/>
    <col min="1537" max="1537" width="4.25" style="12" customWidth="1"/>
    <col min="1538" max="1538" width="6.5" style="12" customWidth="1"/>
    <col min="1539" max="1539" width="2" style="12" customWidth="1"/>
    <col min="1540" max="1540" width="31.125" style="12" customWidth="1"/>
    <col min="1541" max="1541" width="2" style="12" customWidth="1"/>
    <col min="1542" max="1542" width="23.375" style="12" customWidth="1"/>
    <col min="1543" max="1543" width="2" style="12" customWidth="1"/>
    <col min="1544" max="1544" width="48" style="12" customWidth="1"/>
    <col min="1545" max="1545" width="2" style="12" customWidth="1"/>
    <col min="1546" max="1546" width="12.125" style="12" customWidth="1"/>
    <col min="1547" max="1547" width="34.625" style="12" customWidth="1"/>
    <col min="1548" max="1548" width="9" style="12" customWidth="1"/>
    <col min="1549" max="1549" width="13.25" style="12" customWidth="1"/>
    <col min="1550" max="1551" width="17.75" style="12" customWidth="1"/>
    <col min="1552" max="1552" width="0" style="12" hidden="1" customWidth="1"/>
    <col min="1553" max="1553" width="17.75" style="12" customWidth="1"/>
    <col min="1554" max="1554" width="0" style="12" hidden="1" customWidth="1"/>
    <col min="1555" max="1555" width="17.75" style="12" customWidth="1"/>
    <col min="1556" max="1556" width="0" style="12" hidden="1" customWidth="1"/>
    <col min="1557" max="1790" width="9" style="12"/>
    <col min="1791" max="1791" width="10" style="12" customWidth="1"/>
    <col min="1792" max="1792" width="2" style="12" customWidth="1"/>
    <col min="1793" max="1793" width="4.25" style="12" customWidth="1"/>
    <col min="1794" max="1794" width="6.5" style="12" customWidth="1"/>
    <col min="1795" max="1795" width="2" style="12" customWidth="1"/>
    <col min="1796" max="1796" width="31.125" style="12" customWidth="1"/>
    <col min="1797" max="1797" width="2" style="12" customWidth="1"/>
    <col min="1798" max="1798" width="23.375" style="12" customWidth="1"/>
    <col min="1799" max="1799" width="2" style="12" customWidth="1"/>
    <col min="1800" max="1800" width="48" style="12" customWidth="1"/>
    <col min="1801" max="1801" width="2" style="12" customWidth="1"/>
    <col min="1802" max="1802" width="12.125" style="12" customWidth="1"/>
    <col min="1803" max="1803" width="34.625" style="12" customWidth="1"/>
    <col min="1804" max="1804" width="9" style="12" customWidth="1"/>
    <col min="1805" max="1805" width="13.25" style="12" customWidth="1"/>
    <col min="1806" max="1807" width="17.75" style="12" customWidth="1"/>
    <col min="1808" max="1808" width="0" style="12" hidden="1" customWidth="1"/>
    <col min="1809" max="1809" width="17.75" style="12" customWidth="1"/>
    <col min="1810" max="1810" width="0" style="12" hidden="1" customWidth="1"/>
    <col min="1811" max="1811" width="17.75" style="12" customWidth="1"/>
    <col min="1812" max="1812" width="0" style="12" hidden="1" customWidth="1"/>
    <col min="1813" max="2046" width="9" style="12"/>
    <col min="2047" max="2047" width="10" style="12" customWidth="1"/>
    <col min="2048" max="2048" width="2" style="12" customWidth="1"/>
    <col min="2049" max="2049" width="4.25" style="12" customWidth="1"/>
    <col min="2050" max="2050" width="6.5" style="12" customWidth="1"/>
    <col min="2051" max="2051" width="2" style="12" customWidth="1"/>
    <col min="2052" max="2052" width="31.125" style="12" customWidth="1"/>
    <col min="2053" max="2053" width="2" style="12" customWidth="1"/>
    <col min="2054" max="2054" width="23.375" style="12" customWidth="1"/>
    <col min="2055" max="2055" width="2" style="12" customWidth="1"/>
    <col min="2056" max="2056" width="48" style="12" customWidth="1"/>
    <col min="2057" max="2057" width="2" style="12" customWidth="1"/>
    <col min="2058" max="2058" width="12.125" style="12" customWidth="1"/>
    <col min="2059" max="2059" width="34.625" style="12" customWidth="1"/>
    <col min="2060" max="2060" width="9" style="12" customWidth="1"/>
    <col min="2061" max="2061" width="13.25" style="12" customWidth="1"/>
    <col min="2062" max="2063" width="17.75" style="12" customWidth="1"/>
    <col min="2064" max="2064" width="0" style="12" hidden="1" customWidth="1"/>
    <col min="2065" max="2065" width="17.75" style="12" customWidth="1"/>
    <col min="2066" max="2066" width="0" style="12" hidden="1" customWidth="1"/>
    <col min="2067" max="2067" width="17.75" style="12" customWidth="1"/>
    <col min="2068" max="2068" width="0" style="12" hidden="1" customWidth="1"/>
    <col min="2069" max="2302" width="9" style="12"/>
    <col min="2303" max="2303" width="10" style="12" customWidth="1"/>
    <col min="2304" max="2304" width="2" style="12" customWidth="1"/>
    <col min="2305" max="2305" width="4.25" style="12" customWidth="1"/>
    <col min="2306" max="2306" width="6.5" style="12" customWidth="1"/>
    <col min="2307" max="2307" width="2" style="12" customWidth="1"/>
    <col min="2308" max="2308" width="31.125" style="12" customWidth="1"/>
    <col min="2309" max="2309" width="2" style="12" customWidth="1"/>
    <col min="2310" max="2310" width="23.375" style="12" customWidth="1"/>
    <col min="2311" max="2311" width="2" style="12" customWidth="1"/>
    <col min="2312" max="2312" width="48" style="12" customWidth="1"/>
    <col min="2313" max="2313" width="2" style="12" customWidth="1"/>
    <col min="2314" max="2314" width="12.125" style="12" customWidth="1"/>
    <col min="2315" max="2315" width="34.625" style="12" customWidth="1"/>
    <col min="2316" max="2316" width="9" style="12" customWidth="1"/>
    <col min="2317" max="2317" width="13.25" style="12" customWidth="1"/>
    <col min="2318" max="2319" width="17.75" style="12" customWidth="1"/>
    <col min="2320" max="2320" width="0" style="12" hidden="1" customWidth="1"/>
    <col min="2321" max="2321" width="17.75" style="12" customWidth="1"/>
    <col min="2322" max="2322" width="0" style="12" hidden="1" customWidth="1"/>
    <col min="2323" max="2323" width="17.75" style="12" customWidth="1"/>
    <col min="2324" max="2324" width="0" style="12" hidden="1" customWidth="1"/>
    <col min="2325" max="2558" width="9" style="12"/>
    <col min="2559" max="2559" width="10" style="12" customWidth="1"/>
    <col min="2560" max="2560" width="2" style="12" customWidth="1"/>
    <col min="2561" max="2561" width="4.25" style="12" customWidth="1"/>
    <col min="2562" max="2562" width="6.5" style="12" customWidth="1"/>
    <col min="2563" max="2563" width="2" style="12" customWidth="1"/>
    <col min="2564" max="2564" width="31.125" style="12" customWidth="1"/>
    <col min="2565" max="2565" width="2" style="12" customWidth="1"/>
    <col min="2566" max="2566" width="23.375" style="12" customWidth="1"/>
    <col min="2567" max="2567" width="2" style="12" customWidth="1"/>
    <col min="2568" max="2568" width="48" style="12" customWidth="1"/>
    <col min="2569" max="2569" width="2" style="12" customWidth="1"/>
    <col min="2570" max="2570" width="12.125" style="12" customWidth="1"/>
    <col min="2571" max="2571" width="34.625" style="12" customWidth="1"/>
    <col min="2572" max="2572" width="9" style="12" customWidth="1"/>
    <col min="2573" max="2573" width="13.25" style="12" customWidth="1"/>
    <col min="2574" max="2575" width="17.75" style="12" customWidth="1"/>
    <col min="2576" max="2576" width="0" style="12" hidden="1" customWidth="1"/>
    <col min="2577" max="2577" width="17.75" style="12" customWidth="1"/>
    <col min="2578" max="2578" width="0" style="12" hidden="1" customWidth="1"/>
    <col min="2579" max="2579" width="17.75" style="12" customWidth="1"/>
    <col min="2580" max="2580" width="0" style="12" hidden="1" customWidth="1"/>
    <col min="2581" max="2814" width="9" style="12"/>
    <col min="2815" max="2815" width="10" style="12" customWidth="1"/>
    <col min="2816" max="2816" width="2" style="12" customWidth="1"/>
    <col min="2817" max="2817" width="4.25" style="12" customWidth="1"/>
    <col min="2818" max="2818" width="6.5" style="12" customWidth="1"/>
    <col min="2819" max="2819" width="2" style="12" customWidth="1"/>
    <col min="2820" max="2820" width="31.125" style="12" customWidth="1"/>
    <col min="2821" max="2821" width="2" style="12" customWidth="1"/>
    <col min="2822" max="2822" width="23.375" style="12" customWidth="1"/>
    <col min="2823" max="2823" width="2" style="12" customWidth="1"/>
    <col min="2824" max="2824" width="48" style="12" customWidth="1"/>
    <col min="2825" max="2825" width="2" style="12" customWidth="1"/>
    <col min="2826" max="2826" width="12.125" style="12" customWidth="1"/>
    <col min="2827" max="2827" width="34.625" style="12" customWidth="1"/>
    <col min="2828" max="2828" width="9" style="12" customWidth="1"/>
    <col min="2829" max="2829" width="13.25" style="12" customWidth="1"/>
    <col min="2830" max="2831" width="17.75" style="12" customWidth="1"/>
    <col min="2832" max="2832" width="0" style="12" hidden="1" customWidth="1"/>
    <col min="2833" max="2833" width="17.75" style="12" customWidth="1"/>
    <col min="2834" max="2834" width="0" style="12" hidden="1" customWidth="1"/>
    <col min="2835" max="2835" width="17.75" style="12" customWidth="1"/>
    <col min="2836" max="2836" width="0" style="12" hidden="1" customWidth="1"/>
    <col min="2837" max="3070" width="9" style="12"/>
    <col min="3071" max="3071" width="10" style="12" customWidth="1"/>
    <col min="3072" max="3072" width="2" style="12" customWidth="1"/>
    <col min="3073" max="3073" width="4.25" style="12" customWidth="1"/>
    <col min="3074" max="3074" width="6.5" style="12" customWidth="1"/>
    <col min="3075" max="3075" width="2" style="12" customWidth="1"/>
    <col min="3076" max="3076" width="31.125" style="12" customWidth="1"/>
    <col min="3077" max="3077" width="2" style="12" customWidth="1"/>
    <col min="3078" max="3078" width="23.375" style="12" customWidth="1"/>
    <col min="3079" max="3079" width="2" style="12" customWidth="1"/>
    <col min="3080" max="3080" width="48" style="12" customWidth="1"/>
    <col min="3081" max="3081" width="2" style="12" customWidth="1"/>
    <col min="3082" max="3082" width="12.125" style="12" customWidth="1"/>
    <col min="3083" max="3083" width="34.625" style="12" customWidth="1"/>
    <col min="3084" max="3084" width="9" style="12" customWidth="1"/>
    <col min="3085" max="3085" width="13.25" style="12" customWidth="1"/>
    <col min="3086" max="3087" width="17.75" style="12" customWidth="1"/>
    <col min="3088" max="3088" width="0" style="12" hidden="1" customWidth="1"/>
    <col min="3089" max="3089" width="17.75" style="12" customWidth="1"/>
    <col min="3090" max="3090" width="0" style="12" hidden="1" customWidth="1"/>
    <col min="3091" max="3091" width="17.75" style="12" customWidth="1"/>
    <col min="3092" max="3092" width="0" style="12" hidden="1" customWidth="1"/>
    <col min="3093" max="3326" width="9" style="12"/>
    <col min="3327" max="3327" width="10" style="12" customWidth="1"/>
    <col min="3328" max="3328" width="2" style="12" customWidth="1"/>
    <col min="3329" max="3329" width="4.25" style="12" customWidth="1"/>
    <col min="3330" max="3330" width="6.5" style="12" customWidth="1"/>
    <col min="3331" max="3331" width="2" style="12" customWidth="1"/>
    <col min="3332" max="3332" width="31.125" style="12" customWidth="1"/>
    <col min="3333" max="3333" width="2" style="12" customWidth="1"/>
    <col min="3334" max="3334" width="23.375" style="12" customWidth="1"/>
    <col min="3335" max="3335" width="2" style="12" customWidth="1"/>
    <col min="3336" max="3336" width="48" style="12" customWidth="1"/>
    <col min="3337" max="3337" width="2" style="12" customWidth="1"/>
    <col min="3338" max="3338" width="12.125" style="12" customWidth="1"/>
    <col min="3339" max="3339" width="34.625" style="12" customWidth="1"/>
    <col min="3340" max="3340" width="9" style="12" customWidth="1"/>
    <col min="3341" max="3341" width="13.25" style="12" customWidth="1"/>
    <col min="3342" max="3343" width="17.75" style="12" customWidth="1"/>
    <col min="3344" max="3344" width="0" style="12" hidden="1" customWidth="1"/>
    <col min="3345" max="3345" width="17.75" style="12" customWidth="1"/>
    <col min="3346" max="3346" width="0" style="12" hidden="1" customWidth="1"/>
    <col min="3347" max="3347" width="17.75" style="12" customWidth="1"/>
    <col min="3348" max="3348" width="0" style="12" hidden="1" customWidth="1"/>
    <col min="3349" max="3582" width="9" style="12"/>
    <col min="3583" max="3583" width="10" style="12" customWidth="1"/>
    <col min="3584" max="3584" width="2" style="12" customWidth="1"/>
    <col min="3585" max="3585" width="4.25" style="12" customWidth="1"/>
    <col min="3586" max="3586" width="6.5" style="12" customWidth="1"/>
    <col min="3587" max="3587" width="2" style="12" customWidth="1"/>
    <col min="3588" max="3588" width="31.125" style="12" customWidth="1"/>
    <col min="3589" max="3589" width="2" style="12" customWidth="1"/>
    <col min="3590" max="3590" width="23.375" style="12" customWidth="1"/>
    <col min="3591" max="3591" width="2" style="12" customWidth="1"/>
    <col min="3592" max="3592" width="48" style="12" customWidth="1"/>
    <col min="3593" max="3593" width="2" style="12" customWidth="1"/>
    <col min="3594" max="3594" width="12.125" style="12" customWidth="1"/>
    <col min="3595" max="3595" width="34.625" style="12" customWidth="1"/>
    <col min="3596" max="3596" width="9" style="12" customWidth="1"/>
    <col min="3597" max="3597" width="13.25" style="12" customWidth="1"/>
    <col min="3598" max="3599" width="17.75" style="12" customWidth="1"/>
    <col min="3600" max="3600" width="0" style="12" hidden="1" customWidth="1"/>
    <col min="3601" max="3601" width="17.75" style="12" customWidth="1"/>
    <col min="3602" max="3602" width="0" style="12" hidden="1" customWidth="1"/>
    <col min="3603" max="3603" width="17.75" style="12" customWidth="1"/>
    <col min="3604" max="3604" width="0" style="12" hidden="1" customWidth="1"/>
    <col min="3605" max="3838" width="9" style="12"/>
    <col min="3839" max="3839" width="10" style="12" customWidth="1"/>
    <col min="3840" max="3840" width="2" style="12" customWidth="1"/>
    <col min="3841" max="3841" width="4.25" style="12" customWidth="1"/>
    <col min="3842" max="3842" width="6.5" style="12" customWidth="1"/>
    <col min="3843" max="3843" width="2" style="12" customWidth="1"/>
    <col min="3844" max="3844" width="31.125" style="12" customWidth="1"/>
    <col min="3845" max="3845" width="2" style="12" customWidth="1"/>
    <col min="3846" max="3846" width="23.375" style="12" customWidth="1"/>
    <col min="3847" max="3847" width="2" style="12" customWidth="1"/>
    <col min="3848" max="3848" width="48" style="12" customWidth="1"/>
    <col min="3849" max="3849" width="2" style="12" customWidth="1"/>
    <col min="3850" max="3850" width="12.125" style="12" customWidth="1"/>
    <col min="3851" max="3851" width="34.625" style="12" customWidth="1"/>
    <col min="3852" max="3852" width="9" style="12" customWidth="1"/>
    <col min="3853" max="3853" width="13.25" style="12" customWidth="1"/>
    <col min="3854" max="3855" width="17.75" style="12" customWidth="1"/>
    <col min="3856" max="3856" width="0" style="12" hidden="1" customWidth="1"/>
    <col min="3857" max="3857" width="17.75" style="12" customWidth="1"/>
    <col min="3858" max="3858" width="0" style="12" hidden="1" customWidth="1"/>
    <col min="3859" max="3859" width="17.75" style="12" customWidth="1"/>
    <col min="3860" max="3860" width="0" style="12" hidden="1" customWidth="1"/>
    <col min="3861" max="4094" width="9" style="12"/>
    <col min="4095" max="4095" width="10" style="12" customWidth="1"/>
    <col min="4096" max="4096" width="2" style="12" customWidth="1"/>
    <col min="4097" max="4097" width="4.25" style="12" customWidth="1"/>
    <col min="4098" max="4098" width="6.5" style="12" customWidth="1"/>
    <col min="4099" max="4099" width="2" style="12" customWidth="1"/>
    <col min="4100" max="4100" width="31.125" style="12" customWidth="1"/>
    <col min="4101" max="4101" width="2" style="12" customWidth="1"/>
    <col min="4102" max="4102" width="23.375" style="12" customWidth="1"/>
    <col min="4103" max="4103" width="2" style="12" customWidth="1"/>
    <col min="4104" max="4104" width="48" style="12" customWidth="1"/>
    <col min="4105" max="4105" width="2" style="12" customWidth="1"/>
    <col min="4106" max="4106" width="12.125" style="12" customWidth="1"/>
    <col min="4107" max="4107" width="34.625" style="12" customWidth="1"/>
    <col min="4108" max="4108" width="9" style="12" customWidth="1"/>
    <col min="4109" max="4109" width="13.25" style="12" customWidth="1"/>
    <col min="4110" max="4111" width="17.75" style="12" customWidth="1"/>
    <col min="4112" max="4112" width="0" style="12" hidden="1" customWidth="1"/>
    <col min="4113" max="4113" width="17.75" style="12" customWidth="1"/>
    <col min="4114" max="4114" width="0" style="12" hidden="1" customWidth="1"/>
    <col min="4115" max="4115" width="17.75" style="12" customWidth="1"/>
    <col min="4116" max="4116" width="0" style="12" hidden="1" customWidth="1"/>
    <col min="4117" max="4350" width="9" style="12"/>
    <col min="4351" max="4351" width="10" style="12" customWidth="1"/>
    <col min="4352" max="4352" width="2" style="12" customWidth="1"/>
    <col min="4353" max="4353" width="4.25" style="12" customWidth="1"/>
    <col min="4354" max="4354" width="6.5" style="12" customWidth="1"/>
    <col min="4355" max="4355" width="2" style="12" customWidth="1"/>
    <col min="4356" max="4356" width="31.125" style="12" customWidth="1"/>
    <col min="4357" max="4357" width="2" style="12" customWidth="1"/>
    <col min="4358" max="4358" width="23.375" style="12" customWidth="1"/>
    <col min="4359" max="4359" width="2" style="12" customWidth="1"/>
    <col min="4360" max="4360" width="48" style="12" customWidth="1"/>
    <col min="4361" max="4361" width="2" style="12" customWidth="1"/>
    <col min="4362" max="4362" width="12.125" style="12" customWidth="1"/>
    <col min="4363" max="4363" width="34.625" style="12" customWidth="1"/>
    <col min="4364" max="4364" width="9" style="12" customWidth="1"/>
    <col min="4365" max="4365" width="13.25" style="12" customWidth="1"/>
    <col min="4366" max="4367" width="17.75" style="12" customWidth="1"/>
    <col min="4368" max="4368" width="0" style="12" hidden="1" customWidth="1"/>
    <col min="4369" max="4369" width="17.75" style="12" customWidth="1"/>
    <col min="4370" max="4370" width="0" style="12" hidden="1" customWidth="1"/>
    <col min="4371" max="4371" width="17.75" style="12" customWidth="1"/>
    <col min="4372" max="4372" width="0" style="12" hidden="1" customWidth="1"/>
    <col min="4373" max="4606" width="9" style="12"/>
    <col min="4607" max="4607" width="10" style="12" customWidth="1"/>
    <col min="4608" max="4608" width="2" style="12" customWidth="1"/>
    <col min="4609" max="4609" width="4.25" style="12" customWidth="1"/>
    <col min="4610" max="4610" width="6.5" style="12" customWidth="1"/>
    <col min="4611" max="4611" width="2" style="12" customWidth="1"/>
    <col min="4612" max="4612" width="31.125" style="12" customWidth="1"/>
    <col min="4613" max="4613" width="2" style="12" customWidth="1"/>
    <col min="4614" max="4614" width="23.375" style="12" customWidth="1"/>
    <col min="4615" max="4615" width="2" style="12" customWidth="1"/>
    <col min="4616" max="4616" width="48" style="12" customWidth="1"/>
    <col min="4617" max="4617" width="2" style="12" customWidth="1"/>
    <col min="4618" max="4618" width="12.125" style="12" customWidth="1"/>
    <col min="4619" max="4619" width="34.625" style="12" customWidth="1"/>
    <col min="4620" max="4620" width="9" style="12" customWidth="1"/>
    <col min="4621" max="4621" width="13.25" style="12" customWidth="1"/>
    <col min="4622" max="4623" width="17.75" style="12" customWidth="1"/>
    <col min="4624" max="4624" width="0" style="12" hidden="1" customWidth="1"/>
    <col min="4625" max="4625" width="17.75" style="12" customWidth="1"/>
    <col min="4626" max="4626" width="0" style="12" hidden="1" customWidth="1"/>
    <col min="4627" max="4627" width="17.75" style="12" customWidth="1"/>
    <col min="4628" max="4628" width="0" style="12" hidden="1" customWidth="1"/>
    <col min="4629" max="4862" width="9" style="12"/>
    <col min="4863" max="4863" width="10" style="12" customWidth="1"/>
    <col min="4864" max="4864" width="2" style="12" customWidth="1"/>
    <col min="4865" max="4865" width="4.25" style="12" customWidth="1"/>
    <col min="4866" max="4866" width="6.5" style="12" customWidth="1"/>
    <col min="4867" max="4867" width="2" style="12" customWidth="1"/>
    <col min="4868" max="4868" width="31.125" style="12" customWidth="1"/>
    <col min="4869" max="4869" width="2" style="12" customWidth="1"/>
    <col min="4870" max="4870" width="23.375" style="12" customWidth="1"/>
    <col min="4871" max="4871" width="2" style="12" customWidth="1"/>
    <col min="4872" max="4872" width="48" style="12" customWidth="1"/>
    <col min="4873" max="4873" width="2" style="12" customWidth="1"/>
    <col min="4874" max="4874" width="12.125" style="12" customWidth="1"/>
    <col min="4875" max="4875" width="34.625" style="12" customWidth="1"/>
    <col min="4876" max="4876" width="9" style="12" customWidth="1"/>
    <col min="4877" max="4877" width="13.25" style="12" customWidth="1"/>
    <col min="4878" max="4879" width="17.75" style="12" customWidth="1"/>
    <col min="4880" max="4880" width="0" style="12" hidden="1" customWidth="1"/>
    <col min="4881" max="4881" width="17.75" style="12" customWidth="1"/>
    <col min="4882" max="4882" width="0" style="12" hidden="1" customWidth="1"/>
    <col min="4883" max="4883" width="17.75" style="12" customWidth="1"/>
    <col min="4884" max="4884" width="0" style="12" hidden="1" customWidth="1"/>
    <col min="4885" max="5118" width="9" style="12"/>
    <col min="5119" max="5119" width="10" style="12" customWidth="1"/>
    <col min="5120" max="5120" width="2" style="12" customWidth="1"/>
    <col min="5121" max="5121" width="4.25" style="12" customWidth="1"/>
    <col min="5122" max="5122" width="6.5" style="12" customWidth="1"/>
    <col min="5123" max="5123" width="2" style="12" customWidth="1"/>
    <col min="5124" max="5124" width="31.125" style="12" customWidth="1"/>
    <col min="5125" max="5125" width="2" style="12" customWidth="1"/>
    <col min="5126" max="5126" width="23.375" style="12" customWidth="1"/>
    <col min="5127" max="5127" width="2" style="12" customWidth="1"/>
    <col min="5128" max="5128" width="48" style="12" customWidth="1"/>
    <col min="5129" max="5129" width="2" style="12" customWidth="1"/>
    <col min="5130" max="5130" width="12.125" style="12" customWidth="1"/>
    <col min="5131" max="5131" width="34.625" style="12" customWidth="1"/>
    <col min="5132" max="5132" width="9" style="12" customWidth="1"/>
    <col min="5133" max="5133" width="13.25" style="12" customWidth="1"/>
    <col min="5134" max="5135" width="17.75" style="12" customWidth="1"/>
    <col min="5136" max="5136" width="0" style="12" hidden="1" customWidth="1"/>
    <col min="5137" max="5137" width="17.75" style="12" customWidth="1"/>
    <col min="5138" max="5138" width="0" style="12" hidden="1" customWidth="1"/>
    <col min="5139" max="5139" width="17.75" style="12" customWidth="1"/>
    <col min="5140" max="5140" width="0" style="12" hidden="1" customWidth="1"/>
    <col min="5141" max="5374" width="9" style="12"/>
    <col min="5375" max="5375" width="10" style="12" customWidth="1"/>
    <col min="5376" max="5376" width="2" style="12" customWidth="1"/>
    <col min="5377" max="5377" width="4.25" style="12" customWidth="1"/>
    <col min="5378" max="5378" width="6.5" style="12" customWidth="1"/>
    <col min="5379" max="5379" width="2" style="12" customWidth="1"/>
    <col min="5380" max="5380" width="31.125" style="12" customWidth="1"/>
    <col min="5381" max="5381" width="2" style="12" customWidth="1"/>
    <col min="5382" max="5382" width="23.375" style="12" customWidth="1"/>
    <col min="5383" max="5383" width="2" style="12" customWidth="1"/>
    <col min="5384" max="5384" width="48" style="12" customWidth="1"/>
    <col min="5385" max="5385" width="2" style="12" customWidth="1"/>
    <col min="5386" max="5386" width="12.125" style="12" customWidth="1"/>
    <col min="5387" max="5387" width="34.625" style="12" customWidth="1"/>
    <col min="5388" max="5388" width="9" style="12" customWidth="1"/>
    <col min="5389" max="5389" width="13.25" style="12" customWidth="1"/>
    <col min="5390" max="5391" width="17.75" style="12" customWidth="1"/>
    <col min="5392" max="5392" width="0" style="12" hidden="1" customWidth="1"/>
    <col min="5393" max="5393" width="17.75" style="12" customWidth="1"/>
    <col min="5394" max="5394" width="0" style="12" hidden="1" customWidth="1"/>
    <col min="5395" max="5395" width="17.75" style="12" customWidth="1"/>
    <col min="5396" max="5396" width="0" style="12" hidden="1" customWidth="1"/>
    <col min="5397" max="5630" width="9" style="12"/>
    <col min="5631" max="5631" width="10" style="12" customWidth="1"/>
    <col min="5632" max="5632" width="2" style="12" customWidth="1"/>
    <col min="5633" max="5633" width="4.25" style="12" customWidth="1"/>
    <col min="5634" max="5634" width="6.5" style="12" customWidth="1"/>
    <col min="5635" max="5635" width="2" style="12" customWidth="1"/>
    <col min="5636" max="5636" width="31.125" style="12" customWidth="1"/>
    <col min="5637" max="5637" width="2" style="12" customWidth="1"/>
    <col min="5638" max="5638" width="23.375" style="12" customWidth="1"/>
    <col min="5639" max="5639" width="2" style="12" customWidth="1"/>
    <col min="5640" max="5640" width="48" style="12" customWidth="1"/>
    <col min="5641" max="5641" width="2" style="12" customWidth="1"/>
    <col min="5642" max="5642" width="12.125" style="12" customWidth="1"/>
    <col min="5643" max="5643" width="34.625" style="12" customWidth="1"/>
    <col min="5644" max="5644" width="9" style="12" customWidth="1"/>
    <col min="5645" max="5645" width="13.25" style="12" customWidth="1"/>
    <col min="5646" max="5647" width="17.75" style="12" customWidth="1"/>
    <col min="5648" max="5648" width="0" style="12" hidden="1" customWidth="1"/>
    <col min="5649" max="5649" width="17.75" style="12" customWidth="1"/>
    <col min="5650" max="5650" width="0" style="12" hidden="1" customWidth="1"/>
    <col min="5651" max="5651" width="17.75" style="12" customWidth="1"/>
    <col min="5652" max="5652" width="0" style="12" hidden="1" customWidth="1"/>
    <col min="5653" max="5886" width="9" style="12"/>
    <col min="5887" max="5887" width="10" style="12" customWidth="1"/>
    <col min="5888" max="5888" width="2" style="12" customWidth="1"/>
    <col min="5889" max="5889" width="4.25" style="12" customWidth="1"/>
    <col min="5890" max="5890" width="6.5" style="12" customWidth="1"/>
    <col min="5891" max="5891" width="2" style="12" customWidth="1"/>
    <col min="5892" max="5892" width="31.125" style="12" customWidth="1"/>
    <col min="5893" max="5893" width="2" style="12" customWidth="1"/>
    <col min="5894" max="5894" width="23.375" style="12" customWidth="1"/>
    <col min="5895" max="5895" width="2" style="12" customWidth="1"/>
    <col min="5896" max="5896" width="48" style="12" customWidth="1"/>
    <col min="5897" max="5897" width="2" style="12" customWidth="1"/>
    <col min="5898" max="5898" width="12.125" style="12" customWidth="1"/>
    <col min="5899" max="5899" width="34.625" style="12" customWidth="1"/>
    <col min="5900" max="5900" width="9" style="12" customWidth="1"/>
    <col min="5901" max="5901" width="13.25" style="12" customWidth="1"/>
    <col min="5902" max="5903" width="17.75" style="12" customWidth="1"/>
    <col min="5904" max="5904" width="0" style="12" hidden="1" customWidth="1"/>
    <col min="5905" max="5905" width="17.75" style="12" customWidth="1"/>
    <col min="5906" max="5906" width="0" style="12" hidden="1" customWidth="1"/>
    <col min="5907" max="5907" width="17.75" style="12" customWidth="1"/>
    <col min="5908" max="5908" width="0" style="12" hidden="1" customWidth="1"/>
    <col min="5909" max="6142" width="9" style="12"/>
    <col min="6143" max="6143" width="10" style="12" customWidth="1"/>
    <col min="6144" max="6144" width="2" style="12" customWidth="1"/>
    <col min="6145" max="6145" width="4.25" style="12" customWidth="1"/>
    <col min="6146" max="6146" width="6.5" style="12" customWidth="1"/>
    <col min="6147" max="6147" width="2" style="12" customWidth="1"/>
    <col min="6148" max="6148" width="31.125" style="12" customWidth="1"/>
    <col min="6149" max="6149" width="2" style="12" customWidth="1"/>
    <col min="6150" max="6150" width="23.375" style="12" customWidth="1"/>
    <col min="6151" max="6151" width="2" style="12" customWidth="1"/>
    <col min="6152" max="6152" width="48" style="12" customWidth="1"/>
    <col min="6153" max="6153" width="2" style="12" customWidth="1"/>
    <col min="6154" max="6154" width="12.125" style="12" customWidth="1"/>
    <col min="6155" max="6155" width="34.625" style="12" customWidth="1"/>
    <col min="6156" max="6156" width="9" style="12" customWidth="1"/>
    <col min="6157" max="6157" width="13.25" style="12" customWidth="1"/>
    <col min="6158" max="6159" width="17.75" style="12" customWidth="1"/>
    <col min="6160" max="6160" width="0" style="12" hidden="1" customWidth="1"/>
    <col min="6161" max="6161" width="17.75" style="12" customWidth="1"/>
    <col min="6162" max="6162" width="0" style="12" hidden="1" customWidth="1"/>
    <col min="6163" max="6163" width="17.75" style="12" customWidth="1"/>
    <col min="6164" max="6164" width="0" style="12" hidden="1" customWidth="1"/>
    <col min="6165" max="6398" width="9" style="12"/>
    <col min="6399" max="6399" width="10" style="12" customWidth="1"/>
    <col min="6400" max="6400" width="2" style="12" customWidth="1"/>
    <col min="6401" max="6401" width="4.25" style="12" customWidth="1"/>
    <col min="6402" max="6402" width="6.5" style="12" customWidth="1"/>
    <col min="6403" max="6403" width="2" style="12" customWidth="1"/>
    <col min="6404" max="6404" width="31.125" style="12" customWidth="1"/>
    <col min="6405" max="6405" width="2" style="12" customWidth="1"/>
    <col min="6406" max="6406" width="23.375" style="12" customWidth="1"/>
    <col min="6407" max="6407" width="2" style="12" customWidth="1"/>
    <col min="6408" max="6408" width="48" style="12" customWidth="1"/>
    <col min="6409" max="6409" width="2" style="12" customWidth="1"/>
    <col min="6410" max="6410" width="12.125" style="12" customWidth="1"/>
    <col min="6411" max="6411" width="34.625" style="12" customWidth="1"/>
    <col min="6412" max="6412" width="9" style="12" customWidth="1"/>
    <col min="6413" max="6413" width="13.25" style="12" customWidth="1"/>
    <col min="6414" max="6415" width="17.75" style="12" customWidth="1"/>
    <col min="6416" max="6416" width="0" style="12" hidden="1" customWidth="1"/>
    <col min="6417" max="6417" width="17.75" style="12" customWidth="1"/>
    <col min="6418" max="6418" width="0" style="12" hidden="1" customWidth="1"/>
    <col min="6419" max="6419" width="17.75" style="12" customWidth="1"/>
    <col min="6420" max="6420" width="0" style="12" hidden="1" customWidth="1"/>
    <col min="6421" max="6654" width="9" style="12"/>
    <col min="6655" max="6655" width="10" style="12" customWidth="1"/>
    <col min="6656" max="6656" width="2" style="12" customWidth="1"/>
    <col min="6657" max="6657" width="4.25" style="12" customWidth="1"/>
    <col min="6658" max="6658" width="6.5" style="12" customWidth="1"/>
    <col min="6659" max="6659" width="2" style="12" customWidth="1"/>
    <col min="6660" max="6660" width="31.125" style="12" customWidth="1"/>
    <col min="6661" max="6661" width="2" style="12" customWidth="1"/>
    <col min="6662" max="6662" width="23.375" style="12" customWidth="1"/>
    <col min="6663" max="6663" width="2" style="12" customWidth="1"/>
    <col min="6664" max="6664" width="48" style="12" customWidth="1"/>
    <col min="6665" max="6665" width="2" style="12" customWidth="1"/>
    <col min="6666" max="6666" width="12.125" style="12" customWidth="1"/>
    <col min="6667" max="6667" width="34.625" style="12" customWidth="1"/>
    <col min="6668" max="6668" width="9" style="12" customWidth="1"/>
    <col min="6669" max="6669" width="13.25" style="12" customWidth="1"/>
    <col min="6670" max="6671" width="17.75" style="12" customWidth="1"/>
    <col min="6672" max="6672" width="0" style="12" hidden="1" customWidth="1"/>
    <col min="6673" max="6673" width="17.75" style="12" customWidth="1"/>
    <col min="6674" max="6674" width="0" style="12" hidden="1" customWidth="1"/>
    <col min="6675" max="6675" width="17.75" style="12" customWidth="1"/>
    <col min="6676" max="6676" width="0" style="12" hidden="1" customWidth="1"/>
    <col min="6677" max="6910" width="9" style="12"/>
    <col min="6911" max="6911" width="10" style="12" customWidth="1"/>
    <col min="6912" max="6912" width="2" style="12" customWidth="1"/>
    <col min="6913" max="6913" width="4.25" style="12" customWidth="1"/>
    <col min="6914" max="6914" width="6.5" style="12" customWidth="1"/>
    <col min="6915" max="6915" width="2" style="12" customWidth="1"/>
    <col min="6916" max="6916" width="31.125" style="12" customWidth="1"/>
    <col min="6917" max="6917" width="2" style="12" customWidth="1"/>
    <col min="6918" max="6918" width="23.375" style="12" customWidth="1"/>
    <col min="6919" max="6919" width="2" style="12" customWidth="1"/>
    <col min="6920" max="6920" width="48" style="12" customWidth="1"/>
    <col min="6921" max="6921" width="2" style="12" customWidth="1"/>
    <col min="6922" max="6922" width="12.125" style="12" customWidth="1"/>
    <col min="6923" max="6923" width="34.625" style="12" customWidth="1"/>
    <col min="6924" max="6924" width="9" style="12" customWidth="1"/>
    <col min="6925" max="6925" width="13.25" style="12" customWidth="1"/>
    <col min="6926" max="6927" width="17.75" style="12" customWidth="1"/>
    <col min="6928" max="6928" width="0" style="12" hidden="1" customWidth="1"/>
    <col min="6929" max="6929" width="17.75" style="12" customWidth="1"/>
    <col min="6930" max="6930" width="0" style="12" hidden="1" customWidth="1"/>
    <col min="6931" max="6931" width="17.75" style="12" customWidth="1"/>
    <col min="6932" max="6932" width="0" style="12" hidden="1" customWidth="1"/>
    <col min="6933" max="7166" width="9" style="12"/>
    <col min="7167" max="7167" width="10" style="12" customWidth="1"/>
    <col min="7168" max="7168" width="2" style="12" customWidth="1"/>
    <col min="7169" max="7169" width="4.25" style="12" customWidth="1"/>
    <col min="7170" max="7170" width="6.5" style="12" customWidth="1"/>
    <col min="7171" max="7171" width="2" style="12" customWidth="1"/>
    <col min="7172" max="7172" width="31.125" style="12" customWidth="1"/>
    <col min="7173" max="7173" width="2" style="12" customWidth="1"/>
    <col min="7174" max="7174" width="23.375" style="12" customWidth="1"/>
    <col min="7175" max="7175" width="2" style="12" customWidth="1"/>
    <col min="7176" max="7176" width="48" style="12" customWidth="1"/>
    <col min="7177" max="7177" width="2" style="12" customWidth="1"/>
    <col min="7178" max="7178" width="12.125" style="12" customWidth="1"/>
    <col min="7179" max="7179" width="34.625" style="12" customWidth="1"/>
    <col min="7180" max="7180" width="9" style="12" customWidth="1"/>
    <col min="7181" max="7181" width="13.25" style="12" customWidth="1"/>
    <col min="7182" max="7183" width="17.75" style="12" customWidth="1"/>
    <col min="7184" max="7184" width="0" style="12" hidden="1" customWidth="1"/>
    <col min="7185" max="7185" width="17.75" style="12" customWidth="1"/>
    <col min="7186" max="7186" width="0" style="12" hidden="1" customWidth="1"/>
    <col min="7187" max="7187" width="17.75" style="12" customWidth="1"/>
    <col min="7188" max="7188" width="0" style="12" hidden="1" customWidth="1"/>
    <col min="7189" max="7422" width="9" style="12"/>
    <col min="7423" max="7423" width="10" style="12" customWidth="1"/>
    <col min="7424" max="7424" width="2" style="12" customWidth="1"/>
    <col min="7425" max="7425" width="4.25" style="12" customWidth="1"/>
    <col min="7426" max="7426" width="6.5" style="12" customWidth="1"/>
    <col min="7427" max="7427" width="2" style="12" customWidth="1"/>
    <col min="7428" max="7428" width="31.125" style="12" customWidth="1"/>
    <col min="7429" max="7429" width="2" style="12" customWidth="1"/>
    <col min="7430" max="7430" width="23.375" style="12" customWidth="1"/>
    <col min="7431" max="7431" width="2" style="12" customWidth="1"/>
    <col min="7432" max="7432" width="48" style="12" customWidth="1"/>
    <col min="7433" max="7433" width="2" style="12" customWidth="1"/>
    <col min="7434" max="7434" width="12.125" style="12" customWidth="1"/>
    <col min="7435" max="7435" width="34.625" style="12" customWidth="1"/>
    <col min="7436" max="7436" width="9" style="12" customWidth="1"/>
    <col min="7437" max="7437" width="13.25" style="12" customWidth="1"/>
    <col min="7438" max="7439" width="17.75" style="12" customWidth="1"/>
    <col min="7440" max="7440" width="0" style="12" hidden="1" customWidth="1"/>
    <col min="7441" max="7441" width="17.75" style="12" customWidth="1"/>
    <col min="7442" max="7442" width="0" style="12" hidden="1" customWidth="1"/>
    <col min="7443" max="7443" width="17.75" style="12" customWidth="1"/>
    <col min="7444" max="7444" width="0" style="12" hidden="1" customWidth="1"/>
    <col min="7445" max="7678" width="9" style="12"/>
    <col min="7679" max="7679" width="10" style="12" customWidth="1"/>
    <col min="7680" max="7680" width="2" style="12" customWidth="1"/>
    <col min="7681" max="7681" width="4.25" style="12" customWidth="1"/>
    <col min="7682" max="7682" width="6.5" style="12" customWidth="1"/>
    <col min="7683" max="7683" width="2" style="12" customWidth="1"/>
    <col min="7684" max="7684" width="31.125" style="12" customWidth="1"/>
    <col min="7685" max="7685" width="2" style="12" customWidth="1"/>
    <col min="7686" max="7686" width="23.375" style="12" customWidth="1"/>
    <col min="7687" max="7687" width="2" style="12" customWidth="1"/>
    <col min="7688" max="7688" width="48" style="12" customWidth="1"/>
    <col min="7689" max="7689" width="2" style="12" customWidth="1"/>
    <col min="7690" max="7690" width="12.125" style="12" customWidth="1"/>
    <col min="7691" max="7691" width="34.625" style="12" customWidth="1"/>
    <col min="7692" max="7692" width="9" style="12" customWidth="1"/>
    <col min="7693" max="7693" width="13.25" style="12" customWidth="1"/>
    <col min="7694" max="7695" width="17.75" style="12" customWidth="1"/>
    <col min="7696" max="7696" width="0" style="12" hidden="1" customWidth="1"/>
    <col min="7697" max="7697" width="17.75" style="12" customWidth="1"/>
    <col min="7698" max="7698" width="0" style="12" hidden="1" customWidth="1"/>
    <col min="7699" max="7699" width="17.75" style="12" customWidth="1"/>
    <col min="7700" max="7700" width="0" style="12" hidden="1" customWidth="1"/>
    <col min="7701" max="7934" width="9" style="12"/>
    <col min="7935" max="7935" width="10" style="12" customWidth="1"/>
    <col min="7936" max="7936" width="2" style="12" customWidth="1"/>
    <col min="7937" max="7937" width="4.25" style="12" customWidth="1"/>
    <col min="7938" max="7938" width="6.5" style="12" customWidth="1"/>
    <col min="7939" max="7939" width="2" style="12" customWidth="1"/>
    <col min="7940" max="7940" width="31.125" style="12" customWidth="1"/>
    <col min="7941" max="7941" width="2" style="12" customWidth="1"/>
    <col min="7942" max="7942" width="23.375" style="12" customWidth="1"/>
    <col min="7943" max="7943" width="2" style="12" customWidth="1"/>
    <col min="7944" max="7944" width="48" style="12" customWidth="1"/>
    <col min="7945" max="7945" width="2" style="12" customWidth="1"/>
    <col min="7946" max="7946" width="12.125" style="12" customWidth="1"/>
    <col min="7947" max="7947" width="34.625" style="12" customWidth="1"/>
    <col min="7948" max="7948" width="9" style="12" customWidth="1"/>
    <col min="7949" max="7949" width="13.25" style="12" customWidth="1"/>
    <col min="7950" max="7951" width="17.75" style="12" customWidth="1"/>
    <col min="7952" max="7952" width="0" style="12" hidden="1" customWidth="1"/>
    <col min="7953" max="7953" width="17.75" style="12" customWidth="1"/>
    <col min="7954" max="7954" width="0" style="12" hidden="1" customWidth="1"/>
    <col min="7955" max="7955" width="17.75" style="12" customWidth="1"/>
    <col min="7956" max="7956" width="0" style="12" hidden="1" customWidth="1"/>
    <col min="7957" max="8190" width="9" style="12"/>
    <col min="8191" max="8191" width="10" style="12" customWidth="1"/>
    <col min="8192" max="8192" width="2" style="12" customWidth="1"/>
    <col min="8193" max="8193" width="4.25" style="12" customWidth="1"/>
    <col min="8194" max="8194" width="6.5" style="12" customWidth="1"/>
    <col min="8195" max="8195" width="2" style="12" customWidth="1"/>
    <col min="8196" max="8196" width="31.125" style="12" customWidth="1"/>
    <col min="8197" max="8197" width="2" style="12" customWidth="1"/>
    <col min="8198" max="8198" width="23.375" style="12" customWidth="1"/>
    <col min="8199" max="8199" width="2" style="12" customWidth="1"/>
    <col min="8200" max="8200" width="48" style="12" customWidth="1"/>
    <col min="8201" max="8201" width="2" style="12" customWidth="1"/>
    <col min="8202" max="8202" width="12.125" style="12" customWidth="1"/>
    <col min="8203" max="8203" width="34.625" style="12" customWidth="1"/>
    <col min="8204" max="8204" width="9" style="12" customWidth="1"/>
    <col min="8205" max="8205" width="13.25" style="12" customWidth="1"/>
    <col min="8206" max="8207" width="17.75" style="12" customWidth="1"/>
    <col min="8208" max="8208" width="0" style="12" hidden="1" customWidth="1"/>
    <col min="8209" max="8209" width="17.75" style="12" customWidth="1"/>
    <col min="8210" max="8210" width="0" style="12" hidden="1" customWidth="1"/>
    <col min="8211" max="8211" width="17.75" style="12" customWidth="1"/>
    <col min="8212" max="8212" width="0" style="12" hidden="1" customWidth="1"/>
    <col min="8213" max="8446" width="9" style="12"/>
    <col min="8447" max="8447" width="10" style="12" customWidth="1"/>
    <col min="8448" max="8448" width="2" style="12" customWidth="1"/>
    <col min="8449" max="8449" width="4.25" style="12" customWidth="1"/>
    <col min="8450" max="8450" width="6.5" style="12" customWidth="1"/>
    <col min="8451" max="8451" width="2" style="12" customWidth="1"/>
    <col min="8452" max="8452" width="31.125" style="12" customWidth="1"/>
    <col min="8453" max="8453" width="2" style="12" customWidth="1"/>
    <col min="8454" max="8454" width="23.375" style="12" customWidth="1"/>
    <col min="8455" max="8455" width="2" style="12" customWidth="1"/>
    <col min="8456" max="8456" width="48" style="12" customWidth="1"/>
    <col min="8457" max="8457" width="2" style="12" customWidth="1"/>
    <col min="8458" max="8458" width="12.125" style="12" customWidth="1"/>
    <col min="8459" max="8459" width="34.625" style="12" customWidth="1"/>
    <col min="8460" max="8460" width="9" style="12" customWidth="1"/>
    <col min="8461" max="8461" width="13.25" style="12" customWidth="1"/>
    <col min="8462" max="8463" width="17.75" style="12" customWidth="1"/>
    <col min="8464" max="8464" width="0" style="12" hidden="1" customWidth="1"/>
    <col min="8465" max="8465" width="17.75" style="12" customWidth="1"/>
    <col min="8466" max="8466" width="0" style="12" hidden="1" customWidth="1"/>
    <col min="8467" max="8467" width="17.75" style="12" customWidth="1"/>
    <col min="8468" max="8468" width="0" style="12" hidden="1" customWidth="1"/>
    <col min="8469" max="8702" width="9" style="12"/>
    <col min="8703" max="8703" width="10" style="12" customWidth="1"/>
    <col min="8704" max="8704" width="2" style="12" customWidth="1"/>
    <col min="8705" max="8705" width="4.25" style="12" customWidth="1"/>
    <col min="8706" max="8706" width="6.5" style="12" customWidth="1"/>
    <col min="8707" max="8707" width="2" style="12" customWidth="1"/>
    <col min="8708" max="8708" width="31.125" style="12" customWidth="1"/>
    <col min="8709" max="8709" width="2" style="12" customWidth="1"/>
    <col min="8710" max="8710" width="23.375" style="12" customWidth="1"/>
    <col min="8711" max="8711" width="2" style="12" customWidth="1"/>
    <col min="8712" max="8712" width="48" style="12" customWidth="1"/>
    <col min="8713" max="8713" width="2" style="12" customWidth="1"/>
    <col min="8714" max="8714" width="12.125" style="12" customWidth="1"/>
    <col min="8715" max="8715" width="34.625" style="12" customWidth="1"/>
    <col min="8716" max="8716" width="9" style="12" customWidth="1"/>
    <col min="8717" max="8717" width="13.25" style="12" customWidth="1"/>
    <col min="8718" max="8719" width="17.75" style="12" customWidth="1"/>
    <col min="8720" max="8720" width="0" style="12" hidden="1" customWidth="1"/>
    <col min="8721" max="8721" width="17.75" style="12" customWidth="1"/>
    <col min="8722" max="8722" width="0" style="12" hidden="1" customWidth="1"/>
    <col min="8723" max="8723" width="17.75" style="12" customWidth="1"/>
    <col min="8724" max="8724" width="0" style="12" hidden="1" customWidth="1"/>
    <col min="8725" max="8958" width="9" style="12"/>
    <col min="8959" max="8959" width="10" style="12" customWidth="1"/>
    <col min="8960" max="8960" width="2" style="12" customWidth="1"/>
    <col min="8961" max="8961" width="4.25" style="12" customWidth="1"/>
    <col min="8962" max="8962" width="6.5" style="12" customWidth="1"/>
    <col min="8963" max="8963" width="2" style="12" customWidth="1"/>
    <col min="8964" max="8964" width="31.125" style="12" customWidth="1"/>
    <col min="8965" max="8965" width="2" style="12" customWidth="1"/>
    <col min="8966" max="8966" width="23.375" style="12" customWidth="1"/>
    <col min="8967" max="8967" width="2" style="12" customWidth="1"/>
    <col min="8968" max="8968" width="48" style="12" customWidth="1"/>
    <col min="8969" max="8969" width="2" style="12" customWidth="1"/>
    <col min="8970" max="8970" width="12.125" style="12" customWidth="1"/>
    <col min="8971" max="8971" width="34.625" style="12" customWidth="1"/>
    <col min="8972" max="8972" width="9" style="12" customWidth="1"/>
    <col min="8973" max="8973" width="13.25" style="12" customWidth="1"/>
    <col min="8974" max="8975" width="17.75" style="12" customWidth="1"/>
    <col min="8976" max="8976" width="0" style="12" hidden="1" customWidth="1"/>
    <col min="8977" max="8977" width="17.75" style="12" customWidth="1"/>
    <col min="8978" max="8978" width="0" style="12" hidden="1" customWidth="1"/>
    <col min="8979" max="8979" width="17.75" style="12" customWidth="1"/>
    <col min="8980" max="8980" width="0" style="12" hidden="1" customWidth="1"/>
    <col min="8981" max="9214" width="9" style="12"/>
    <col min="9215" max="9215" width="10" style="12" customWidth="1"/>
    <col min="9216" max="9216" width="2" style="12" customWidth="1"/>
    <col min="9217" max="9217" width="4.25" style="12" customWidth="1"/>
    <col min="9218" max="9218" width="6.5" style="12" customWidth="1"/>
    <col min="9219" max="9219" width="2" style="12" customWidth="1"/>
    <col min="9220" max="9220" width="31.125" style="12" customWidth="1"/>
    <col min="9221" max="9221" width="2" style="12" customWidth="1"/>
    <col min="9222" max="9222" width="23.375" style="12" customWidth="1"/>
    <col min="9223" max="9223" width="2" style="12" customWidth="1"/>
    <col min="9224" max="9224" width="48" style="12" customWidth="1"/>
    <col min="9225" max="9225" width="2" style="12" customWidth="1"/>
    <col min="9226" max="9226" width="12.125" style="12" customWidth="1"/>
    <col min="9227" max="9227" width="34.625" style="12" customWidth="1"/>
    <col min="9228" max="9228" width="9" style="12" customWidth="1"/>
    <col min="9229" max="9229" width="13.25" style="12" customWidth="1"/>
    <col min="9230" max="9231" width="17.75" style="12" customWidth="1"/>
    <col min="9232" max="9232" width="0" style="12" hidden="1" customWidth="1"/>
    <col min="9233" max="9233" width="17.75" style="12" customWidth="1"/>
    <col min="9234" max="9234" width="0" style="12" hidden="1" customWidth="1"/>
    <col min="9235" max="9235" width="17.75" style="12" customWidth="1"/>
    <col min="9236" max="9236" width="0" style="12" hidden="1" customWidth="1"/>
    <col min="9237" max="9470" width="9" style="12"/>
    <col min="9471" max="9471" width="10" style="12" customWidth="1"/>
    <col min="9472" max="9472" width="2" style="12" customWidth="1"/>
    <col min="9473" max="9473" width="4.25" style="12" customWidth="1"/>
    <col min="9474" max="9474" width="6.5" style="12" customWidth="1"/>
    <col min="9475" max="9475" width="2" style="12" customWidth="1"/>
    <col min="9476" max="9476" width="31.125" style="12" customWidth="1"/>
    <col min="9477" max="9477" width="2" style="12" customWidth="1"/>
    <col min="9478" max="9478" width="23.375" style="12" customWidth="1"/>
    <col min="9479" max="9479" width="2" style="12" customWidth="1"/>
    <col min="9480" max="9480" width="48" style="12" customWidth="1"/>
    <col min="9481" max="9481" width="2" style="12" customWidth="1"/>
    <col min="9482" max="9482" width="12.125" style="12" customWidth="1"/>
    <col min="9483" max="9483" width="34.625" style="12" customWidth="1"/>
    <col min="9484" max="9484" width="9" style="12" customWidth="1"/>
    <col min="9485" max="9485" width="13.25" style="12" customWidth="1"/>
    <col min="9486" max="9487" width="17.75" style="12" customWidth="1"/>
    <col min="9488" max="9488" width="0" style="12" hidden="1" customWidth="1"/>
    <col min="9489" max="9489" width="17.75" style="12" customWidth="1"/>
    <col min="9490" max="9490" width="0" style="12" hidden="1" customWidth="1"/>
    <col min="9491" max="9491" width="17.75" style="12" customWidth="1"/>
    <col min="9492" max="9492" width="0" style="12" hidden="1" customWidth="1"/>
    <col min="9493" max="9726" width="9" style="12"/>
    <col min="9727" max="9727" width="10" style="12" customWidth="1"/>
    <col min="9728" max="9728" width="2" style="12" customWidth="1"/>
    <col min="9729" max="9729" width="4.25" style="12" customWidth="1"/>
    <col min="9730" max="9730" width="6.5" style="12" customWidth="1"/>
    <col min="9731" max="9731" width="2" style="12" customWidth="1"/>
    <col min="9732" max="9732" width="31.125" style="12" customWidth="1"/>
    <col min="9733" max="9733" width="2" style="12" customWidth="1"/>
    <col min="9734" max="9734" width="23.375" style="12" customWidth="1"/>
    <col min="9735" max="9735" width="2" style="12" customWidth="1"/>
    <col min="9736" max="9736" width="48" style="12" customWidth="1"/>
    <col min="9737" max="9737" width="2" style="12" customWidth="1"/>
    <col min="9738" max="9738" width="12.125" style="12" customWidth="1"/>
    <col min="9739" max="9739" width="34.625" style="12" customWidth="1"/>
    <col min="9740" max="9740" width="9" style="12" customWidth="1"/>
    <col min="9741" max="9741" width="13.25" style="12" customWidth="1"/>
    <col min="9742" max="9743" width="17.75" style="12" customWidth="1"/>
    <col min="9744" max="9744" width="0" style="12" hidden="1" customWidth="1"/>
    <col min="9745" max="9745" width="17.75" style="12" customWidth="1"/>
    <col min="9746" max="9746" width="0" style="12" hidden="1" customWidth="1"/>
    <col min="9747" max="9747" width="17.75" style="12" customWidth="1"/>
    <col min="9748" max="9748" width="0" style="12" hidden="1" customWidth="1"/>
    <col min="9749" max="9982" width="9" style="12"/>
    <col min="9983" max="9983" width="10" style="12" customWidth="1"/>
    <col min="9984" max="9984" width="2" style="12" customWidth="1"/>
    <col min="9985" max="9985" width="4.25" style="12" customWidth="1"/>
    <col min="9986" max="9986" width="6.5" style="12" customWidth="1"/>
    <col min="9987" max="9987" width="2" style="12" customWidth="1"/>
    <col min="9988" max="9988" width="31.125" style="12" customWidth="1"/>
    <col min="9989" max="9989" width="2" style="12" customWidth="1"/>
    <col min="9990" max="9990" width="23.375" style="12" customWidth="1"/>
    <col min="9991" max="9991" width="2" style="12" customWidth="1"/>
    <col min="9992" max="9992" width="48" style="12" customWidth="1"/>
    <col min="9993" max="9993" width="2" style="12" customWidth="1"/>
    <col min="9994" max="9994" width="12.125" style="12" customWidth="1"/>
    <col min="9995" max="9995" width="34.625" style="12" customWidth="1"/>
    <col min="9996" max="9996" width="9" style="12" customWidth="1"/>
    <col min="9997" max="9997" width="13.25" style="12" customWidth="1"/>
    <col min="9998" max="9999" width="17.75" style="12" customWidth="1"/>
    <col min="10000" max="10000" width="0" style="12" hidden="1" customWidth="1"/>
    <col min="10001" max="10001" width="17.75" style="12" customWidth="1"/>
    <col min="10002" max="10002" width="0" style="12" hidden="1" customWidth="1"/>
    <col min="10003" max="10003" width="17.75" style="12" customWidth="1"/>
    <col min="10004" max="10004" width="0" style="12" hidden="1" customWidth="1"/>
    <col min="10005" max="10238" width="9" style="12"/>
    <col min="10239" max="10239" width="10" style="12" customWidth="1"/>
    <col min="10240" max="10240" width="2" style="12" customWidth="1"/>
    <col min="10241" max="10241" width="4.25" style="12" customWidth="1"/>
    <col min="10242" max="10242" width="6.5" style="12" customWidth="1"/>
    <col min="10243" max="10243" width="2" style="12" customWidth="1"/>
    <col min="10244" max="10244" width="31.125" style="12" customWidth="1"/>
    <col min="10245" max="10245" width="2" style="12" customWidth="1"/>
    <col min="10246" max="10246" width="23.375" style="12" customWidth="1"/>
    <col min="10247" max="10247" width="2" style="12" customWidth="1"/>
    <col min="10248" max="10248" width="48" style="12" customWidth="1"/>
    <col min="10249" max="10249" width="2" style="12" customWidth="1"/>
    <col min="10250" max="10250" width="12.125" style="12" customWidth="1"/>
    <col min="10251" max="10251" width="34.625" style="12" customWidth="1"/>
    <col min="10252" max="10252" width="9" style="12" customWidth="1"/>
    <col min="10253" max="10253" width="13.25" style="12" customWidth="1"/>
    <col min="10254" max="10255" width="17.75" style="12" customWidth="1"/>
    <col min="10256" max="10256" width="0" style="12" hidden="1" customWidth="1"/>
    <col min="10257" max="10257" width="17.75" style="12" customWidth="1"/>
    <col min="10258" max="10258" width="0" style="12" hidden="1" customWidth="1"/>
    <col min="10259" max="10259" width="17.75" style="12" customWidth="1"/>
    <col min="10260" max="10260" width="0" style="12" hidden="1" customWidth="1"/>
    <col min="10261" max="10494" width="9" style="12"/>
    <col min="10495" max="10495" width="10" style="12" customWidth="1"/>
    <col min="10496" max="10496" width="2" style="12" customWidth="1"/>
    <col min="10497" max="10497" width="4.25" style="12" customWidth="1"/>
    <col min="10498" max="10498" width="6.5" style="12" customWidth="1"/>
    <col min="10499" max="10499" width="2" style="12" customWidth="1"/>
    <col min="10500" max="10500" width="31.125" style="12" customWidth="1"/>
    <col min="10501" max="10501" width="2" style="12" customWidth="1"/>
    <col min="10502" max="10502" width="23.375" style="12" customWidth="1"/>
    <col min="10503" max="10503" width="2" style="12" customWidth="1"/>
    <col min="10504" max="10504" width="48" style="12" customWidth="1"/>
    <col min="10505" max="10505" width="2" style="12" customWidth="1"/>
    <col min="10506" max="10506" width="12.125" style="12" customWidth="1"/>
    <col min="10507" max="10507" width="34.625" style="12" customWidth="1"/>
    <col min="10508" max="10508" width="9" style="12" customWidth="1"/>
    <col min="10509" max="10509" width="13.25" style="12" customWidth="1"/>
    <col min="10510" max="10511" width="17.75" style="12" customWidth="1"/>
    <col min="10512" max="10512" width="0" style="12" hidden="1" customWidth="1"/>
    <col min="10513" max="10513" width="17.75" style="12" customWidth="1"/>
    <col min="10514" max="10514" width="0" style="12" hidden="1" customWidth="1"/>
    <col min="10515" max="10515" width="17.75" style="12" customWidth="1"/>
    <col min="10516" max="10516" width="0" style="12" hidden="1" customWidth="1"/>
    <col min="10517" max="10750" width="9" style="12"/>
    <col min="10751" max="10751" width="10" style="12" customWidth="1"/>
    <col min="10752" max="10752" width="2" style="12" customWidth="1"/>
    <col min="10753" max="10753" width="4.25" style="12" customWidth="1"/>
    <col min="10754" max="10754" width="6.5" style="12" customWidth="1"/>
    <col min="10755" max="10755" width="2" style="12" customWidth="1"/>
    <col min="10756" max="10756" width="31.125" style="12" customWidth="1"/>
    <col min="10757" max="10757" width="2" style="12" customWidth="1"/>
    <col min="10758" max="10758" width="23.375" style="12" customWidth="1"/>
    <col min="10759" max="10759" width="2" style="12" customWidth="1"/>
    <col min="10760" max="10760" width="48" style="12" customWidth="1"/>
    <col min="10761" max="10761" width="2" style="12" customWidth="1"/>
    <col min="10762" max="10762" width="12.125" style="12" customWidth="1"/>
    <col min="10763" max="10763" width="34.625" style="12" customWidth="1"/>
    <col min="10764" max="10764" width="9" style="12" customWidth="1"/>
    <col min="10765" max="10765" width="13.25" style="12" customWidth="1"/>
    <col min="10766" max="10767" width="17.75" style="12" customWidth="1"/>
    <col min="10768" max="10768" width="0" style="12" hidden="1" customWidth="1"/>
    <col min="10769" max="10769" width="17.75" style="12" customWidth="1"/>
    <col min="10770" max="10770" width="0" style="12" hidden="1" customWidth="1"/>
    <col min="10771" max="10771" width="17.75" style="12" customWidth="1"/>
    <col min="10772" max="10772" width="0" style="12" hidden="1" customWidth="1"/>
    <col min="10773" max="11006" width="9" style="12"/>
    <col min="11007" max="11007" width="10" style="12" customWidth="1"/>
    <col min="11008" max="11008" width="2" style="12" customWidth="1"/>
    <col min="11009" max="11009" width="4.25" style="12" customWidth="1"/>
    <col min="11010" max="11010" width="6.5" style="12" customWidth="1"/>
    <col min="11011" max="11011" width="2" style="12" customWidth="1"/>
    <col min="11012" max="11012" width="31.125" style="12" customWidth="1"/>
    <col min="11013" max="11013" width="2" style="12" customWidth="1"/>
    <col min="11014" max="11014" width="23.375" style="12" customWidth="1"/>
    <col min="11015" max="11015" width="2" style="12" customWidth="1"/>
    <col min="11016" max="11016" width="48" style="12" customWidth="1"/>
    <col min="11017" max="11017" width="2" style="12" customWidth="1"/>
    <col min="11018" max="11018" width="12.125" style="12" customWidth="1"/>
    <col min="11019" max="11019" width="34.625" style="12" customWidth="1"/>
    <col min="11020" max="11020" width="9" style="12" customWidth="1"/>
    <col min="11021" max="11021" width="13.25" style="12" customWidth="1"/>
    <col min="11022" max="11023" width="17.75" style="12" customWidth="1"/>
    <col min="11024" max="11024" width="0" style="12" hidden="1" customWidth="1"/>
    <col min="11025" max="11025" width="17.75" style="12" customWidth="1"/>
    <col min="11026" max="11026" width="0" style="12" hidden="1" customWidth="1"/>
    <col min="11027" max="11027" width="17.75" style="12" customWidth="1"/>
    <col min="11028" max="11028" width="0" style="12" hidden="1" customWidth="1"/>
    <col min="11029" max="11262" width="9" style="12"/>
    <col min="11263" max="11263" width="10" style="12" customWidth="1"/>
    <col min="11264" max="11264" width="2" style="12" customWidth="1"/>
    <col min="11265" max="11265" width="4.25" style="12" customWidth="1"/>
    <col min="11266" max="11266" width="6.5" style="12" customWidth="1"/>
    <col min="11267" max="11267" width="2" style="12" customWidth="1"/>
    <col min="11268" max="11268" width="31.125" style="12" customWidth="1"/>
    <col min="11269" max="11269" width="2" style="12" customWidth="1"/>
    <col min="11270" max="11270" width="23.375" style="12" customWidth="1"/>
    <col min="11271" max="11271" width="2" style="12" customWidth="1"/>
    <col min="11272" max="11272" width="48" style="12" customWidth="1"/>
    <col min="11273" max="11273" width="2" style="12" customWidth="1"/>
    <col min="11274" max="11274" width="12.125" style="12" customWidth="1"/>
    <col min="11275" max="11275" width="34.625" style="12" customWidth="1"/>
    <col min="11276" max="11276" width="9" style="12" customWidth="1"/>
    <col min="11277" max="11277" width="13.25" style="12" customWidth="1"/>
    <col min="11278" max="11279" width="17.75" style="12" customWidth="1"/>
    <col min="11280" max="11280" width="0" style="12" hidden="1" customWidth="1"/>
    <col min="11281" max="11281" width="17.75" style="12" customWidth="1"/>
    <col min="11282" max="11282" width="0" style="12" hidden="1" customWidth="1"/>
    <col min="11283" max="11283" width="17.75" style="12" customWidth="1"/>
    <col min="11284" max="11284" width="0" style="12" hidden="1" customWidth="1"/>
    <col min="11285" max="11518" width="9" style="12"/>
    <col min="11519" max="11519" width="10" style="12" customWidth="1"/>
    <col min="11520" max="11520" width="2" style="12" customWidth="1"/>
    <col min="11521" max="11521" width="4.25" style="12" customWidth="1"/>
    <col min="11522" max="11522" width="6.5" style="12" customWidth="1"/>
    <col min="11523" max="11523" width="2" style="12" customWidth="1"/>
    <col min="11524" max="11524" width="31.125" style="12" customWidth="1"/>
    <col min="11525" max="11525" width="2" style="12" customWidth="1"/>
    <col min="11526" max="11526" width="23.375" style="12" customWidth="1"/>
    <col min="11527" max="11527" width="2" style="12" customWidth="1"/>
    <col min="11528" max="11528" width="48" style="12" customWidth="1"/>
    <col min="11529" max="11529" width="2" style="12" customWidth="1"/>
    <col min="11530" max="11530" width="12.125" style="12" customWidth="1"/>
    <col min="11531" max="11531" width="34.625" style="12" customWidth="1"/>
    <col min="11532" max="11532" width="9" style="12" customWidth="1"/>
    <col min="11533" max="11533" width="13.25" style="12" customWidth="1"/>
    <col min="11534" max="11535" width="17.75" style="12" customWidth="1"/>
    <col min="11536" max="11536" width="0" style="12" hidden="1" customWidth="1"/>
    <col min="11537" max="11537" width="17.75" style="12" customWidth="1"/>
    <col min="11538" max="11538" width="0" style="12" hidden="1" customWidth="1"/>
    <col min="11539" max="11539" width="17.75" style="12" customWidth="1"/>
    <col min="11540" max="11540" width="0" style="12" hidden="1" customWidth="1"/>
    <col min="11541" max="11774" width="9" style="12"/>
    <col min="11775" max="11775" width="10" style="12" customWidth="1"/>
    <col min="11776" max="11776" width="2" style="12" customWidth="1"/>
    <col min="11777" max="11777" width="4.25" style="12" customWidth="1"/>
    <col min="11778" max="11778" width="6.5" style="12" customWidth="1"/>
    <col min="11779" max="11779" width="2" style="12" customWidth="1"/>
    <col min="11780" max="11780" width="31.125" style="12" customWidth="1"/>
    <col min="11781" max="11781" width="2" style="12" customWidth="1"/>
    <col min="11782" max="11782" width="23.375" style="12" customWidth="1"/>
    <col min="11783" max="11783" width="2" style="12" customWidth="1"/>
    <col min="11784" max="11784" width="48" style="12" customWidth="1"/>
    <col min="11785" max="11785" width="2" style="12" customWidth="1"/>
    <col min="11786" max="11786" width="12.125" style="12" customWidth="1"/>
    <col min="11787" max="11787" width="34.625" style="12" customWidth="1"/>
    <col min="11788" max="11788" width="9" style="12" customWidth="1"/>
    <col min="11789" max="11789" width="13.25" style="12" customWidth="1"/>
    <col min="11790" max="11791" width="17.75" style="12" customWidth="1"/>
    <col min="11792" max="11792" width="0" style="12" hidden="1" customWidth="1"/>
    <col min="11793" max="11793" width="17.75" style="12" customWidth="1"/>
    <col min="11794" max="11794" width="0" style="12" hidden="1" customWidth="1"/>
    <col min="11795" max="11795" width="17.75" style="12" customWidth="1"/>
    <col min="11796" max="11796" width="0" style="12" hidden="1" customWidth="1"/>
    <col min="11797" max="12030" width="9" style="12"/>
    <col min="12031" max="12031" width="10" style="12" customWidth="1"/>
    <col min="12032" max="12032" width="2" style="12" customWidth="1"/>
    <col min="12033" max="12033" width="4.25" style="12" customWidth="1"/>
    <col min="12034" max="12034" width="6.5" style="12" customWidth="1"/>
    <col min="12035" max="12035" width="2" style="12" customWidth="1"/>
    <col min="12036" max="12036" width="31.125" style="12" customWidth="1"/>
    <col min="12037" max="12037" width="2" style="12" customWidth="1"/>
    <col min="12038" max="12038" width="23.375" style="12" customWidth="1"/>
    <col min="12039" max="12039" width="2" style="12" customWidth="1"/>
    <col min="12040" max="12040" width="48" style="12" customWidth="1"/>
    <col min="12041" max="12041" width="2" style="12" customWidth="1"/>
    <col min="12042" max="12042" width="12.125" style="12" customWidth="1"/>
    <col min="12043" max="12043" width="34.625" style="12" customWidth="1"/>
    <col min="12044" max="12044" width="9" style="12" customWidth="1"/>
    <col min="12045" max="12045" width="13.25" style="12" customWidth="1"/>
    <col min="12046" max="12047" width="17.75" style="12" customWidth="1"/>
    <col min="12048" max="12048" width="0" style="12" hidden="1" customWidth="1"/>
    <col min="12049" max="12049" width="17.75" style="12" customWidth="1"/>
    <col min="12050" max="12050" width="0" style="12" hidden="1" customWidth="1"/>
    <col min="12051" max="12051" width="17.75" style="12" customWidth="1"/>
    <col min="12052" max="12052" width="0" style="12" hidden="1" customWidth="1"/>
    <col min="12053" max="12286" width="9" style="12"/>
    <col min="12287" max="12287" width="10" style="12" customWidth="1"/>
    <col min="12288" max="12288" width="2" style="12" customWidth="1"/>
    <col min="12289" max="12289" width="4.25" style="12" customWidth="1"/>
    <col min="12290" max="12290" width="6.5" style="12" customWidth="1"/>
    <col min="12291" max="12291" width="2" style="12" customWidth="1"/>
    <col min="12292" max="12292" width="31.125" style="12" customWidth="1"/>
    <col min="12293" max="12293" width="2" style="12" customWidth="1"/>
    <col min="12294" max="12294" width="23.375" style="12" customWidth="1"/>
    <col min="12295" max="12295" width="2" style="12" customWidth="1"/>
    <col min="12296" max="12296" width="48" style="12" customWidth="1"/>
    <col min="12297" max="12297" width="2" style="12" customWidth="1"/>
    <col min="12298" max="12298" width="12.125" style="12" customWidth="1"/>
    <col min="12299" max="12299" width="34.625" style="12" customWidth="1"/>
    <col min="12300" max="12300" width="9" style="12" customWidth="1"/>
    <col min="12301" max="12301" width="13.25" style="12" customWidth="1"/>
    <col min="12302" max="12303" width="17.75" style="12" customWidth="1"/>
    <col min="12304" max="12304" width="0" style="12" hidden="1" customWidth="1"/>
    <col min="12305" max="12305" width="17.75" style="12" customWidth="1"/>
    <col min="12306" max="12306" width="0" style="12" hidden="1" customWidth="1"/>
    <col min="12307" max="12307" width="17.75" style="12" customWidth="1"/>
    <col min="12308" max="12308" width="0" style="12" hidden="1" customWidth="1"/>
    <col min="12309" max="12542" width="9" style="12"/>
    <col min="12543" max="12543" width="10" style="12" customWidth="1"/>
    <col min="12544" max="12544" width="2" style="12" customWidth="1"/>
    <col min="12545" max="12545" width="4.25" style="12" customWidth="1"/>
    <col min="12546" max="12546" width="6.5" style="12" customWidth="1"/>
    <col min="12547" max="12547" width="2" style="12" customWidth="1"/>
    <col min="12548" max="12548" width="31.125" style="12" customWidth="1"/>
    <col min="12549" max="12549" width="2" style="12" customWidth="1"/>
    <col min="12550" max="12550" width="23.375" style="12" customWidth="1"/>
    <col min="12551" max="12551" width="2" style="12" customWidth="1"/>
    <col min="12552" max="12552" width="48" style="12" customWidth="1"/>
    <col min="12553" max="12553" width="2" style="12" customWidth="1"/>
    <col min="12554" max="12554" width="12.125" style="12" customWidth="1"/>
    <col min="12555" max="12555" width="34.625" style="12" customWidth="1"/>
    <col min="12556" max="12556" width="9" style="12" customWidth="1"/>
    <col min="12557" max="12557" width="13.25" style="12" customWidth="1"/>
    <col min="12558" max="12559" width="17.75" style="12" customWidth="1"/>
    <col min="12560" max="12560" width="0" style="12" hidden="1" customWidth="1"/>
    <col min="12561" max="12561" width="17.75" style="12" customWidth="1"/>
    <col min="12562" max="12562" width="0" style="12" hidden="1" customWidth="1"/>
    <col min="12563" max="12563" width="17.75" style="12" customWidth="1"/>
    <col min="12564" max="12564" width="0" style="12" hidden="1" customWidth="1"/>
    <col min="12565" max="12798" width="9" style="12"/>
    <col min="12799" max="12799" width="10" style="12" customWidth="1"/>
    <col min="12800" max="12800" width="2" style="12" customWidth="1"/>
    <col min="12801" max="12801" width="4.25" style="12" customWidth="1"/>
    <col min="12802" max="12802" width="6.5" style="12" customWidth="1"/>
    <col min="12803" max="12803" width="2" style="12" customWidth="1"/>
    <col min="12804" max="12804" width="31.125" style="12" customWidth="1"/>
    <col min="12805" max="12805" width="2" style="12" customWidth="1"/>
    <col min="12806" max="12806" width="23.375" style="12" customWidth="1"/>
    <col min="12807" max="12807" width="2" style="12" customWidth="1"/>
    <col min="12808" max="12808" width="48" style="12" customWidth="1"/>
    <col min="12809" max="12809" width="2" style="12" customWidth="1"/>
    <col min="12810" max="12810" width="12.125" style="12" customWidth="1"/>
    <col min="12811" max="12811" width="34.625" style="12" customWidth="1"/>
    <col min="12812" max="12812" width="9" style="12" customWidth="1"/>
    <col min="12813" max="12813" width="13.25" style="12" customWidth="1"/>
    <col min="12814" max="12815" width="17.75" style="12" customWidth="1"/>
    <col min="12816" max="12816" width="0" style="12" hidden="1" customWidth="1"/>
    <col min="12817" max="12817" width="17.75" style="12" customWidth="1"/>
    <col min="12818" max="12818" width="0" style="12" hidden="1" customWidth="1"/>
    <col min="12819" max="12819" width="17.75" style="12" customWidth="1"/>
    <col min="12820" max="12820" width="0" style="12" hidden="1" customWidth="1"/>
    <col min="12821" max="13054" width="9" style="12"/>
    <col min="13055" max="13055" width="10" style="12" customWidth="1"/>
    <col min="13056" max="13056" width="2" style="12" customWidth="1"/>
    <col min="13057" max="13057" width="4.25" style="12" customWidth="1"/>
    <col min="13058" max="13058" width="6.5" style="12" customWidth="1"/>
    <col min="13059" max="13059" width="2" style="12" customWidth="1"/>
    <col min="13060" max="13060" width="31.125" style="12" customWidth="1"/>
    <col min="13061" max="13061" width="2" style="12" customWidth="1"/>
    <col min="13062" max="13062" width="23.375" style="12" customWidth="1"/>
    <col min="13063" max="13063" width="2" style="12" customWidth="1"/>
    <col min="13064" max="13064" width="48" style="12" customWidth="1"/>
    <col min="13065" max="13065" width="2" style="12" customWidth="1"/>
    <col min="13066" max="13066" width="12.125" style="12" customWidth="1"/>
    <col min="13067" max="13067" width="34.625" style="12" customWidth="1"/>
    <col min="13068" max="13068" width="9" style="12" customWidth="1"/>
    <col min="13069" max="13069" width="13.25" style="12" customWidth="1"/>
    <col min="13070" max="13071" width="17.75" style="12" customWidth="1"/>
    <col min="13072" max="13072" width="0" style="12" hidden="1" customWidth="1"/>
    <col min="13073" max="13073" width="17.75" style="12" customWidth="1"/>
    <col min="13074" max="13074" width="0" style="12" hidden="1" customWidth="1"/>
    <col min="13075" max="13075" width="17.75" style="12" customWidth="1"/>
    <col min="13076" max="13076" width="0" style="12" hidden="1" customWidth="1"/>
    <col min="13077" max="13310" width="9" style="12"/>
    <col min="13311" max="13311" width="10" style="12" customWidth="1"/>
    <col min="13312" max="13312" width="2" style="12" customWidth="1"/>
    <col min="13313" max="13313" width="4.25" style="12" customWidth="1"/>
    <col min="13314" max="13314" width="6.5" style="12" customWidth="1"/>
    <col min="13315" max="13315" width="2" style="12" customWidth="1"/>
    <col min="13316" max="13316" width="31.125" style="12" customWidth="1"/>
    <col min="13317" max="13317" width="2" style="12" customWidth="1"/>
    <col min="13318" max="13318" width="23.375" style="12" customWidth="1"/>
    <col min="13319" max="13319" width="2" style="12" customWidth="1"/>
    <col min="13320" max="13320" width="48" style="12" customWidth="1"/>
    <col min="13321" max="13321" width="2" style="12" customWidth="1"/>
    <col min="13322" max="13322" width="12.125" style="12" customWidth="1"/>
    <col min="13323" max="13323" width="34.625" style="12" customWidth="1"/>
    <col min="13324" max="13324" width="9" style="12" customWidth="1"/>
    <col min="13325" max="13325" width="13.25" style="12" customWidth="1"/>
    <col min="13326" max="13327" width="17.75" style="12" customWidth="1"/>
    <col min="13328" max="13328" width="0" style="12" hidden="1" customWidth="1"/>
    <col min="13329" max="13329" width="17.75" style="12" customWidth="1"/>
    <col min="13330" max="13330" width="0" style="12" hidden="1" customWidth="1"/>
    <col min="13331" max="13331" width="17.75" style="12" customWidth="1"/>
    <col min="13332" max="13332" width="0" style="12" hidden="1" customWidth="1"/>
    <col min="13333" max="13566" width="9" style="12"/>
    <col min="13567" max="13567" width="10" style="12" customWidth="1"/>
    <col min="13568" max="13568" width="2" style="12" customWidth="1"/>
    <col min="13569" max="13569" width="4.25" style="12" customWidth="1"/>
    <col min="13570" max="13570" width="6.5" style="12" customWidth="1"/>
    <col min="13571" max="13571" width="2" style="12" customWidth="1"/>
    <col min="13572" max="13572" width="31.125" style="12" customWidth="1"/>
    <col min="13573" max="13573" width="2" style="12" customWidth="1"/>
    <col min="13574" max="13574" width="23.375" style="12" customWidth="1"/>
    <col min="13575" max="13575" width="2" style="12" customWidth="1"/>
    <col min="13576" max="13576" width="48" style="12" customWidth="1"/>
    <col min="13577" max="13577" width="2" style="12" customWidth="1"/>
    <col min="13578" max="13578" width="12.125" style="12" customWidth="1"/>
    <col min="13579" max="13579" width="34.625" style="12" customWidth="1"/>
    <col min="13580" max="13580" width="9" style="12" customWidth="1"/>
    <col min="13581" max="13581" width="13.25" style="12" customWidth="1"/>
    <col min="13582" max="13583" width="17.75" style="12" customWidth="1"/>
    <col min="13584" max="13584" width="0" style="12" hidden="1" customWidth="1"/>
    <col min="13585" max="13585" width="17.75" style="12" customWidth="1"/>
    <col min="13586" max="13586" width="0" style="12" hidden="1" customWidth="1"/>
    <col min="13587" max="13587" width="17.75" style="12" customWidth="1"/>
    <col min="13588" max="13588" width="0" style="12" hidden="1" customWidth="1"/>
    <col min="13589" max="13822" width="9" style="12"/>
    <col min="13823" max="13823" width="10" style="12" customWidth="1"/>
    <col min="13824" max="13824" width="2" style="12" customWidth="1"/>
    <col min="13825" max="13825" width="4.25" style="12" customWidth="1"/>
    <col min="13826" max="13826" width="6.5" style="12" customWidth="1"/>
    <col min="13827" max="13827" width="2" style="12" customWidth="1"/>
    <col min="13828" max="13828" width="31.125" style="12" customWidth="1"/>
    <col min="13829" max="13829" width="2" style="12" customWidth="1"/>
    <col min="13830" max="13830" width="23.375" style="12" customWidth="1"/>
    <col min="13831" max="13831" width="2" style="12" customWidth="1"/>
    <col min="13832" max="13832" width="48" style="12" customWidth="1"/>
    <col min="13833" max="13833" width="2" style="12" customWidth="1"/>
    <col min="13834" max="13834" width="12.125" style="12" customWidth="1"/>
    <col min="13835" max="13835" width="34.625" style="12" customWidth="1"/>
    <col min="13836" max="13836" width="9" style="12" customWidth="1"/>
    <col min="13837" max="13837" width="13.25" style="12" customWidth="1"/>
    <col min="13838" max="13839" width="17.75" style="12" customWidth="1"/>
    <col min="13840" max="13840" width="0" style="12" hidden="1" customWidth="1"/>
    <col min="13841" max="13841" width="17.75" style="12" customWidth="1"/>
    <col min="13842" max="13842" width="0" style="12" hidden="1" customWidth="1"/>
    <col min="13843" max="13843" width="17.75" style="12" customWidth="1"/>
    <col min="13844" max="13844" width="0" style="12" hidden="1" customWidth="1"/>
    <col min="13845" max="14078" width="9" style="12"/>
    <col min="14079" max="14079" width="10" style="12" customWidth="1"/>
    <col min="14080" max="14080" width="2" style="12" customWidth="1"/>
    <col min="14081" max="14081" width="4.25" style="12" customWidth="1"/>
    <col min="14082" max="14082" width="6.5" style="12" customWidth="1"/>
    <col min="14083" max="14083" width="2" style="12" customWidth="1"/>
    <col min="14084" max="14084" width="31.125" style="12" customWidth="1"/>
    <col min="14085" max="14085" width="2" style="12" customWidth="1"/>
    <col min="14086" max="14086" width="23.375" style="12" customWidth="1"/>
    <col min="14087" max="14087" width="2" style="12" customWidth="1"/>
    <col min="14088" max="14088" width="48" style="12" customWidth="1"/>
    <col min="14089" max="14089" width="2" style="12" customWidth="1"/>
    <col min="14090" max="14090" width="12.125" style="12" customWidth="1"/>
    <col min="14091" max="14091" width="34.625" style="12" customWidth="1"/>
    <col min="14092" max="14092" width="9" style="12" customWidth="1"/>
    <col min="14093" max="14093" width="13.25" style="12" customWidth="1"/>
    <col min="14094" max="14095" width="17.75" style="12" customWidth="1"/>
    <col min="14096" max="14096" width="0" style="12" hidden="1" customWidth="1"/>
    <col min="14097" max="14097" width="17.75" style="12" customWidth="1"/>
    <col min="14098" max="14098" width="0" style="12" hidden="1" customWidth="1"/>
    <col min="14099" max="14099" width="17.75" style="12" customWidth="1"/>
    <col min="14100" max="14100" width="0" style="12" hidden="1" customWidth="1"/>
    <col min="14101" max="14334" width="9" style="12"/>
    <col min="14335" max="14335" width="10" style="12" customWidth="1"/>
    <col min="14336" max="14336" width="2" style="12" customWidth="1"/>
    <col min="14337" max="14337" width="4.25" style="12" customWidth="1"/>
    <col min="14338" max="14338" width="6.5" style="12" customWidth="1"/>
    <col min="14339" max="14339" width="2" style="12" customWidth="1"/>
    <col min="14340" max="14340" width="31.125" style="12" customWidth="1"/>
    <col min="14341" max="14341" width="2" style="12" customWidth="1"/>
    <col min="14342" max="14342" width="23.375" style="12" customWidth="1"/>
    <col min="14343" max="14343" width="2" style="12" customWidth="1"/>
    <col min="14344" max="14344" width="48" style="12" customWidth="1"/>
    <col min="14345" max="14345" width="2" style="12" customWidth="1"/>
    <col min="14346" max="14346" width="12.125" style="12" customWidth="1"/>
    <col min="14347" max="14347" width="34.625" style="12" customWidth="1"/>
    <col min="14348" max="14348" width="9" style="12" customWidth="1"/>
    <col min="14349" max="14349" width="13.25" style="12" customWidth="1"/>
    <col min="14350" max="14351" width="17.75" style="12" customWidth="1"/>
    <col min="14352" max="14352" width="0" style="12" hidden="1" customWidth="1"/>
    <col min="14353" max="14353" width="17.75" style="12" customWidth="1"/>
    <col min="14354" max="14354" width="0" style="12" hidden="1" customWidth="1"/>
    <col min="14355" max="14355" width="17.75" style="12" customWidth="1"/>
    <col min="14356" max="14356" width="0" style="12" hidden="1" customWidth="1"/>
    <col min="14357" max="14590" width="9" style="12"/>
    <col min="14591" max="14591" width="10" style="12" customWidth="1"/>
    <col min="14592" max="14592" width="2" style="12" customWidth="1"/>
    <col min="14593" max="14593" width="4.25" style="12" customWidth="1"/>
    <col min="14594" max="14594" width="6.5" style="12" customWidth="1"/>
    <col min="14595" max="14595" width="2" style="12" customWidth="1"/>
    <col min="14596" max="14596" width="31.125" style="12" customWidth="1"/>
    <col min="14597" max="14597" width="2" style="12" customWidth="1"/>
    <col min="14598" max="14598" width="23.375" style="12" customWidth="1"/>
    <col min="14599" max="14599" width="2" style="12" customWidth="1"/>
    <col min="14600" max="14600" width="48" style="12" customWidth="1"/>
    <col min="14601" max="14601" width="2" style="12" customWidth="1"/>
    <col min="14602" max="14602" width="12.125" style="12" customWidth="1"/>
    <col min="14603" max="14603" width="34.625" style="12" customWidth="1"/>
    <col min="14604" max="14604" width="9" style="12" customWidth="1"/>
    <col min="14605" max="14605" width="13.25" style="12" customWidth="1"/>
    <col min="14606" max="14607" width="17.75" style="12" customWidth="1"/>
    <col min="14608" max="14608" width="0" style="12" hidden="1" customWidth="1"/>
    <col min="14609" max="14609" width="17.75" style="12" customWidth="1"/>
    <col min="14610" max="14610" width="0" style="12" hidden="1" customWidth="1"/>
    <col min="14611" max="14611" width="17.75" style="12" customWidth="1"/>
    <col min="14612" max="14612" width="0" style="12" hidden="1" customWidth="1"/>
    <col min="14613" max="14846" width="9" style="12"/>
    <col min="14847" max="14847" width="10" style="12" customWidth="1"/>
    <col min="14848" max="14848" width="2" style="12" customWidth="1"/>
    <col min="14849" max="14849" width="4.25" style="12" customWidth="1"/>
    <col min="14850" max="14850" width="6.5" style="12" customWidth="1"/>
    <col min="14851" max="14851" width="2" style="12" customWidth="1"/>
    <col min="14852" max="14852" width="31.125" style="12" customWidth="1"/>
    <col min="14853" max="14853" width="2" style="12" customWidth="1"/>
    <col min="14854" max="14854" width="23.375" style="12" customWidth="1"/>
    <col min="14855" max="14855" width="2" style="12" customWidth="1"/>
    <col min="14856" max="14856" width="48" style="12" customWidth="1"/>
    <col min="14857" max="14857" width="2" style="12" customWidth="1"/>
    <col min="14858" max="14858" width="12.125" style="12" customWidth="1"/>
    <col min="14859" max="14859" width="34.625" style="12" customWidth="1"/>
    <col min="14860" max="14860" width="9" style="12" customWidth="1"/>
    <col min="14861" max="14861" width="13.25" style="12" customWidth="1"/>
    <col min="14862" max="14863" width="17.75" style="12" customWidth="1"/>
    <col min="14864" max="14864" width="0" style="12" hidden="1" customWidth="1"/>
    <col min="14865" max="14865" width="17.75" style="12" customWidth="1"/>
    <col min="14866" max="14866" width="0" style="12" hidden="1" customWidth="1"/>
    <col min="14867" max="14867" width="17.75" style="12" customWidth="1"/>
    <col min="14868" max="14868" width="0" style="12" hidden="1" customWidth="1"/>
    <col min="14869" max="15102" width="9" style="12"/>
    <col min="15103" max="15103" width="10" style="12" customWidth="1"/>
    <col min="15104" max="15104" width="2" style="12" customWidth="1"/>
    <col min="15105" max="15105" width="4.25" style="12" customWidth="1"/>
    <col min="15106" max="15106" width="6.5" style="12" customWidth="1"/>
    <col min="15107" max="15107" width="2" style="12" customWidth="1"/>
    <col min="15108" max="15108" width="31.125" style="12" customWidth="1"/>
    <col min="15109" max="15109" width="2" style="12" customWidth="1"/>
    <col min="15110" max="15110" width="23.375" style="12" customWidth="1"/>
    <col min="15111" max="15111" width="2" style="12" customWidth="1"/>
    <col min="15112" max="15112" width="48" style="12" customWidth="1"/>
    <col min="15113" max="15113" width="2" style="12" customWidth="1"/>
    <col min="15114" max="15114" width="12.125" style="12" customWidth="1"/>
    <col min="15115" max="15115" width="34.625" style="12" customWidth="1"/>
    <col min="15116" max="15116" width="9" style="12" customWidth="1"/>
    <col min="15117" max="15117" width="13.25" style="12" customWidth="1"/>
    <col min="15118" max="15119" width="17.75" style="12" customWidth="1"/>
    <col min="15120" max="15120" width="0" style="12" hidden="1" customWidth="1"/>
    <col min="15121" max="15121" width="17.75" style="12" customWidth="1"/>
    <col min="15122" max="15122" width="0" style="12" hidden="1" customWidth="1"/>
    <col min="15123" max="15123" width="17.75" style="12" customWidth="1"/>
    <col min="15124" max="15124" width="0" style="12" hidden="1" customWidth="1"/>
    <col min="15125" max="15358" width="9" style="12"/>
    <col min="15359" max="15359" width="10" style="12" customWidth="1"/>
    <col min="15360" max="15360" width="2" style="12" customWidth="1"/>
    <col min="15361" max="15361" width="4.25" style="12" customWidth="1"/>
    <col min="15362" max="15362" width="6.5" style="12" customWidth="1"/>
    <col min="15363" max="15363" width="2" style="12" customWidth="1"/>
    <col min="15364" max="15364" width="31.125" style="12" customWidth="1"/>
    <col min="15365" max="15365" width="2" style="12" customWidth="1"/>
    <col min="15366" max="15366" width="23.375" style="12" customWidth="1"/>
    <col min="15367" max="15367" width="2" style="12" customWidth="1"/>
    <col min="15368" max="15368" width="48" style="12" customWidth="1"/>
    <col min="15369" max="15369" width="2" style="12" customWidth="1"/>
    <col min="15370" max="15370" width="12.125" style="12" customWidth="1"/>
    <col min="15371" max="15371" width="34.625" style="12" customWidth="1"/>
    <col min="15372" max="15372" width="9" style="12" customWidth="1"/>
    <col min="15373" max="15373" width="13.25" style="12" customWidth="1"/>
    <col min="15374" max="15375" width="17.75" style="12" customWidth="1"/>
    <col min="15376" max="15376" width="0" style="12" hidden="1" customWidth="1"/>
    <col min="15377" max="15377" width="17.75" style="12" customWidth="1"/>
    <col min="15378" max="15378" width="0" style="12" hidden="1" customWidth="1"/>
    <col min="15379" max="15379" width="17.75" style="12" customWidth="1"/>
    <col min="15380" max="15380" width="0" style="12" hidden="1" customWidth="1"/>
    <col min="15381" max="15614" width="9" style="12"/>
    <col min="15615" max="15615" width="10" style="12" customWidth="1"/>
    <col min="15616" max="15616" width="2" style="12" customWidth="1"/>
    <col min="15617" max="15617" width="4.25" style="12" customWidth="1"/>
    <col min="15618" max="15618" width="6.5" style="12" customWidth="1"/>
    <col min="15619" max="15619" width="2" style="12" customWidth="1"/>
    <col min="15620" max="15620" width="31.125" style="12" customWidth="1"/>
    <col min="15621" max="15621" width="2" style="12" customWidth="1"/>
    <col min="15622" max="15622" width="23.375" style="12" customWidth="1"/>
    <col min="15623" max="15623" width="2" style="12" customWidth="1"/>
    <col min="15624" max="15624" width="48" style="12" customWidth="1"/>
    <col min="15625" max="15625" width="2" style="12" customWidth="1"/>
    <col min="15626" max="15626" width="12.125" style="12" customWidth="1"/>
    <col min="15627" max="15627" width="34.625" style="12" customWidth="1"/>
    <col min="15628" max="15628" width="9" style="12" customWidth="1"/>
    <col min="15629" max="15629" width="13.25" style="12" customWidth="1"/>
    <col min="15630" max="15631" width="17.75" style="12" customWidth="1"/>
    <col min="15632" max="15632" width="0" style="12" hidden="1" customWidth="1"/>
    <col min="15633" max="15633" width="17.75" style="12" customWidth="1"/>
    <col min="15634" max="15634" width="0" style="12" hidden="1" customWidth="1"/>
    <col min="15635" max="15635" width="17.75" style="12" customWidth="1"/>
    <col min="15636" max="15636" width="0" style="12" hidden="1" customWidth="1"/>
    <col min="15637" max="15870" width="9" style="12"/>
    <col min="15871" max="15871" width="10" style="12" customWidth="1"/>
    <col min="15872" max="15872" width="2" style="12" customWidth="1"/>
    <col min="15873" max="15873" width="4.25" style="12" customWidth="1"/>
    <col min="15874" max="15874" width="6.5" style="12" customWidth="1"/>
    <col min="15875" max="15875" width="2" style="12" customWidth="1"/>
    <col min="15876" max="15876" width="31.125" style="12" customWidth="1"/>
    <col min="15877" max="15877" width="2" style="12" customWidth="1"/>
    <col min="15878" max="15878" width="23.375" style="12" customWidth="1"/>
    <col min="15879" max="15879" width="2" style="12" customWidth="1"/>
    <col min="15880" max="15880" width="48" style="12" customWidth="1"/>
    <col min="15881" max="15881" width="2" style="12" customWidth="1"/>
    <col min="15882" max="15882" width="12.125" style="12" customWidth="1"/>
    <col min="15883" max="15883" width="34.625" style="12" customWidth="1"/>
    <col min="15884" max="15884" width="9" style="12" customWidth="1"/>
    <col min="15885" max="15885" width="13.25" style="12" customWidth="1"/>
    <col min="15886" max="15887" width="17.75" style="12" customWidth="1"/>
    <col min="15888" max="15888" width="0" style="12" hidden="1" customWidth="1"/>
    <col min="15889" max="15889" width="17.75" style="12" customWidth="1"/>
    <col min="15890" max="15890" width="0" style="12" hidden="1" customWidth="1"/>
    <col min="15891" max="15891" width="17.75" style="12" customWidth="1"/>
    <col min="15892" max="15892" width="0" style="12" hidden="1" customWidth="1"/>
    <col min="15893" max="16126" width="9" style="12"/>
    <col min="16127" max="16127" width="10" style="12" customWidth="1"/>
    <col min="16128" max="16128" width="2" style="12" customWidth="1"/>
    <col min="16129" max="16129" width="4.25" style="12" customWidth="1"/>
    <col min="16130" max="16130" width="6.5" style="12" customWidth="1"/>
    <col min="16131" max="16131" width="2" style="12" customWidth="1"/>
    <col min="16132" max="16132" width="31.125" style="12" customWidth="1"/>
    <col min="16133" max="16133" width="2" style="12" customWidth="1"/>
    <col min="16134" max="16134" width="23.375" style="12" customWidth="1"/>
    <col min="16135" max="16135" width="2" style="12" customWidth="1"/>
    <col min="16136" max="16136" width="48" style="12" customWidth="1"/>
    <col min="16137" max="16137" width="2" style="12" customWidth="1"/>
    <col min="16138" max="16138" width="12.125" style="12" customWidth="1"/>
    <col min="16139" max="16139" width="34.625" style="12" customWidth="1"/>
    <col min="16140" max="16140" width="9" style="12" customWidth="1"/>
    <col min="16141" max="16141" width="13.25" style="12" customWidth="1"/>
    <col min="16142" max="16143" width="17.75" style="12" customWidth="1"/>
    <col min="16144" max="16144" width="0" style="12" hidden="1" customWidth="1"/>
    <col min="16145" max="16145" width="17.75" style="12" customWidth="1"/>
    <col min="16146" max="16146" width="0" style="12" hidden="1" customWidth="1"/>
    <col min="16147" max="16147" width="17.75" style="12" customWidth="1"/>
    <col min="16148" max="16148" width="0" style="12" hidden="1" customWidth="1"/>
    <col min="16149" max="16384" width="9" style="12"/>
  </cols>
  <sheetData>
    <row r="1" spans="2:22" s="7" customFormat="1" ht="30" customHeight="1">
      <c r="B1" s="169" t="s">
        <v>113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O1" s="170"/>
      <c r="P1" s="170"/>
      <c r="Q1" s="8"/>
      <c r="R1" s="9"/>
      <c r="S1" s="8"/>
      <c r="T1" s="9"/>
      <c r="U1" s="8"/>
      <c r="V1" s="9"/>
    </row>
    <row r="2" spans="2:22" ht="7.5" customHeight="1">
      <c r="O2" s="160"/>
      <c r="P2" s="160"/>
      <c r="Q2" s="16"/>
      <c r="R2" s="17"/>
      <c r="S2" s="16"/>
      <c r="T2" s="17"/>
      <c r="U2" s="16"/>
      <c r="V2" s="17"/>
    </row>
    <row r="3" spans="2:22" s="19" customFormat="1" ht="20.100000000000001" customHeight="1">
      <c r="B3" s="171" t="s">
        <v>114</v>
      </c>
      <c r="C3" s="172"/>
      <c r="D3" s="172"/>
      <c r="E3" s="172"/>
      <c r="F3" s="172"/>
      <c r="G3" s="172"/>
      <c r="H3" s="172"/>
      <c r="I3" s="18"/>
      <c r="J3" s="173" t="str">
        <f>"금액 : 일금 "&amp;NUMBERSTRING(H33,1)&amp;" 원정"</f>
        <v>금액 : 일금 영 원정</v>
      </c>
      <c r="K3" s="173"/>
      <c r="L3" s="173"/>
      <c r="M3" s="108">
        <f>H33</f>
        <v>0</v>
      </c>
      <c r="O3" s="20"/>
      <c r="P3" s="21"/>
      <c r="Q3" s="21"/>
      <c r="R3" s="22"/>
      <c r="S3" s="21"/>
      <c r="T3" s="22"/>
      <c r="U3" s="21"/>
      <c r="V3" s="22"/>
    </row>
    <row r="4" spans="2:22" s="19" customFormat="1" ht="20.100000000000001" customHeight="1">
      <c r="B4" s="166" t="s">
        <v>68</v>
      </c>
      <c r="C4" s="167"/>
      <c r="D4" s="167"/>
      <c r="E4" s="167"/>
      <c r="F4" s="167"/>
      <c r="G4" s="168"/>
      <c r="H4" s="23" t="s">
        <v>69</v>
      </c>
      <c r="I4" s="24"/>
      <c r="J4" s="25" t="s">
        <v>70</v>
      </c>
      <c r="K4" s="25"/>
      <c r="L4" s="166" t="s">
        <v>71</v>
      </c>
      <c r="M4" s="168"/>
      <c r="O4" s="26"/>
      <c r="P4" s="27"/>
      <c r="Q4" s="27"/>
      <c r="R4" s="28"/>
      <c r="S4" s="27" t="s">
        <v>72</v>
      </c>
      <c r="T4" s="28"/>
      <c r="U4" s="27" t="s">
        <v>73</v>
      </c>
      <c r="V4" s="28"/>
    </row>
    <row r="5" spans="2:22" s="19" customFormat="1" ht="21" customHeight="1">
      <c r="B5" s="152" t="s">
        <v>74</v>
      </c>
      <c r="C5" s="153"/>
      <c r="D5" s="147" t="s">
        <v>75</v>
      </c>
      <c r="E5" s="29"/>
      <c r="F5" s="30" t="s">
        <v>76</v>
      </c>
      <c r="G5" s="31"/>
      <c r="H5" s="32"/>
      <c r="I5" s="33"/>
      <c r="J5" s="34"/>
      <c r="K5" s="35"/>
      <c r="L5" s="158"/>
      <c r="M5" s="159"/>
      <c r="O5" s="26"/>
      <c r="P5" s="27"/>
      <c r="Q5" s="27"/>
      <c r="R5" s="28"/>
      <c r="S5" s="27">
        <f>[16]총괄집계표!H29</f>
        <v>2153146579</v>
      </c>
      <c r="T5" s="28"/>
      <c r="U5" s="27">
        <f>[16]총괄집계표!J29</f>
        <v>177084283</v>
      </c>
      <c r="V5" s="28"/>
    </row>
    <row r="6" spans="2:22" s="19" customFormat="1" ht="21" customHeight="1">
      <c r="B6" s="154"/>
      <c r="C6" s="155"/>
      <c r="D6" s="148"/>
      <c r="E6" s="36"/>
      <c r="F6" s="37" t="s">
        <v>77</v>
      </c>
      <c r="G6" s="31"/>
      <c r="H6" s="32"/>
      <c r="I6" s="33"/>
      <c r="J6" s="35"/>
      <c r="K6" s="35"/>
      <c r="L6" s="150"/>
      <c r="M6" s="151"/>
      <c r="O6" s="26"/>
      <c r="P6" s="27"/>
      <c r="Q6" s="27"/>
      <c r="R6" s="28"/>
      <c r="S6" s="27">
        <v>0</v>
      </c>
      <c r="T6" s="28"/>
      <c r="U6" s="27">
        <v>0</v>
      </c>
      <c r="V6" s="28"/>
    </row>
    <row r="7" spans="2:22" s="43" customFormat="1" ht="21" customHeight="1">
      <c r="B7" s="154"/>
      <c r="C7" s="155"/>
      <c r="D7" s="148"/>
      <c r="E7" s="38"/>
      <c r="F7" s="39" t="s">
        <v>79</v>
      </c>
      <c r="G7" s="40"/>
      <c r="H7" s="41"/>
      <c r="I7" s="42"/>
      <c r="J7" s="35"/>
      <c r="K7" s="35"/>
      <c r="L7" s="150"/>
      <c r="M7" s="151"/>
      <c r="O7" s="26"/>
      <c r="P7" s="27"/>
      <c r="Q7" s="27"/>
      <c r="R7" s="44"/>
      <c r="S7" s="27">
        <v>0</v>
      </c>
      <c r="T7" s="44"/>
      <c r="U7" s="27">
        <v>0</v>
      </c>
      <c r="V7" s="44"/>
    </row>
    <row r="8" spans="2:22" s="19" customFormat="1" ht="21" customHeight="1">
      <c r="B8" s="154"/>
      <c r="C8" s="155"/>
      <c r="D8" s="149"/>
      <c r="E8" s="36"/>
      <c r="F8" s="37" t="s">
        <v>80</v>
      </c>
      <c r="G8" s="31"/>
      <c r="H8" s="41"/>
      <c r="I8" s="45"/>
      <c r="J8" s="35"/>
      <c r="K8" s="35"/>
      <c r="L8" s="139"/>
      <c r="M8" s="140"/>
      <c r="O8" s="26"/>
      <c r="P8" s="27"/>
      <c r="Q8" s="27"/>
      <c r="R8" s="28"/>
      <c r="S8" s="27">
        <v>0</v>
      </c>
      <c r="T8" s="28"/>
      <c r="U8" s="27">
        <v>0</v>
      </c>
      <c r="V8" s="28"/>
    </row>
    <row r="9" spans="2:22" s="19" customFormat="1" ht="21" customHeight="1">
      <c r="B9" s="154"/>
      <c r="C9" s="155"/>
      <c r="D9" s="147" t="s">
        <v>78</v>
      </c>
      <c r="E9" s="29"/>
      <c r="F9" s="30" t="s">
        <v>82</v>
      </c>
      <c r="G9" s="46"/>
      <c r="H9" s="47"/>
      <c r="I9" s="48"/>
      <c r="J9" s="34"/>
      <c r="K9" s="34"/>
      <c r="L9" s="158"/>
      <c r="M9" s="159"/>
      <c r="O9" s="26"/>
      <c r="P9" s="27"/>
      <c r="Q9" s="27"/>
      <c r="R9" s="28"/>
      <c r="S9" s="27">
        <v>0</v>
      </c>
      <c r="T9" s="28"/>
      <c r="U9" s="27">
        <v>0</v>
      </c>
      <c r="V9" s="28"/>
    </row>
    <row r="10" spans="2:22" s="19" customFormat="1" ht="21" customHeight="1">
      <c r="B10" s="154"/>
      <c r="C10" s="155"/>
      <c r="D10" s="148"/>
      <c r="E10" s="36"/>
      <c r="F10" s="37" t="s">
        <v>83</v>
      </c>
      <c r="G10" s="31"/>
      <c r="H10" s="41"/>
      <c r="I10" s="45"/>
      <c r="J10" s="49"/>
      <c r="K10" s="35"/>
      <c r="L10" s="150"/>
      <c r="M10" s="151"/>
      <c r="O10" s="26"/>
      <c r="P10" s="27"/>
      <c r="Q10" s="27"/>
      <c r="R10" s="28"/>
      <c r="S10" s="27"/>
      <c r="T10" s="28"/>
      <c r="U10" s="27"/>
      <c r="V10" s="28"/>
    </row>
    <row r="11" spans="2:22" s="19" customFormat="1" ht="21" customHeight="1">
      <c r="B11" s="154"/>
      <c r="C11" s="155"/>
      <c r="D11" s="149"/>
      <c r="E11" s="50"/>
      <c r="F11" s="51" t="s">
        <v>84</v>
      </c>
      <c r="G11" s="52"/>
      <c r="H11" s="53"/>
      <c r="I11" s="54"/>
      <c r="J11" s="55"/>
      <c r="K11" s="55"/>
      <c r="L11" s="139"/>
      <c r="M11" s="140"/>
      <c r="O11" s="26"/>
      <c r="P11" s="27"/>
      <c r="Q11" s="27"/>
      <c r="R11" s="28"/>
      <c r="S11" s="27"/>
      <c r="T11" s="28"/>
      <c r="U11" s="27"/>
      <c r="V11" s="28"/>
    </row>
    <row r="12" spans="2:22" s="19" customFormat="1" ht="21" customHeight="1">
      <c r="B12" s="154"/>
      <c r="C12" s="155"/>
      <c r="D12" s="147" t="s">
        <v>85</v>
      </c>
      <c r="E12" s="36"/>
      <c r="F12" s="37" t="s">
        <v>81</v>
      </c>
      <c r="G12" s="31"/>
      <c r="H12" s="41"/>
      <c r="I12" s="45"/>
      <c r="J12" s="35"/>
      <c r="K12" s="35"/>
      <c r="L12" s="56"/>
      <c r="M12" s="57"/>
      <c r="O12" s="26"/>
      <c r="P12" s="27"/>
      <c r="Q12" s="27"/>
      <c r="R12" s="28"/>
      <c r="S12" s="27"/>
      <c r="T12" s="28"/>
      <c r="U12" s="27"/>
      <c r="V12" s="28"/>
    </row>
    <row r="13" spans="2:22" s="19" customFormat="1" ht="21" customHeight="1">
      <c r="B13" s="154"/>
      <c r="C13" s="155"/>
      <c r="D13" s="148"/>
      <c r="E13" s="36"/>
      <c r="F13" s="37" t="s">
        <v>86</v>
      </c>
      <c r="G13" s="31"/>
      <c r="H13" s="41"/>
      <c r="I13" s="45"/>
      <c r="J13" s="35"/>
      <c r="K13" s="35"/>
      <c r="L13" s="150"/>
      <c r="M13" s="151"/>
      <c r="O13" s="26"/>
      <c r="P13" s="27"/>
      <c r="Q13" s="27"/>
      <c r="R13" s="28"/>
      <c r="S13" s="27"/>
      <c r="T13" s="28"/>
      <c r="U13" s="27"/>
      <c r="V13" s="28"/>
    </row>
    <row r="14" spans="2:22" s="19" customFormat="1" ht="21" customHeight="1">
      <c r="B14" s="154"/>
      <c r="C14" s="155"/>
      <c r="D14" s="148"/>
      <c r="E14" s="36"/>
      <c r="F14" s="37" t="s">
        <v>88</v>
      </c>
      <c r="G14" s="31"/>
      <c r="H14" s="41"/>
      <c r="I14" s="45"/>
      <c r="J14" s="35"/>
      <c r="K14" s="35"/>
      <c r="L14" s="56"/>
      <c r="M14" s="57"/>
      <c r="O14" s="26"/>
      <c r="P14" s="27"/>
      <c r="Q14" s="27"/>
      <c r="R14" s="28"/>
      <c r="S14" s="27"/>
      <c r="T14" s="28"/>
      <c r="U14" s="27"/>
      <c r="V14" s="28"/>
    </row>
    <row r="15" spans="2:22" s="19" customFormat="1" ht="21" customHeight="1">
      <c r="B15" s="154"/>
      <c r="C15" s="155"/>
      <c r="D15" s="148"/>
      <c r="E15" s="36"/>
      <c r="F15" s="105" t="s">
        <v>89</v>
      </c>
      <c r="G15" s="106"/>
      <c r="H15" s="107"/>
      <c r="I15" s="45"/>
      <c r="J15" s="49" t="str">
        <f>IF(P18=0,"","노무비의 "&amp; (P18)*100&amp;"%")</f>
        <v/>
      </c>
      <c r="K15" s="35"/>
      <c r="L15" s="150"/>
      <c r="M15" s="151"/>
      <c r="O15" s="26"/>
      <c r="P15" s="27"/>
      <c r="Q15" s="58"/>
      <c r="R15" s="22"/>
      <c r="S15" s="58"/>
      <c r="T15" s="22"/>
      <c r="U15" s="58"/>
      <c r="V15" s="22"/>
    </row>
    <row r="16" spans="2:22" s="19" customFormat="1" ht="21" customHeight="1">
      <c r="B16" s="154"/>
      <c r="C16" s="155"/>
      <c r="D16" s="148"/>
      <c r="E16" s="36"/>
      <c r="F16" s="105" t="s">
        <v>91</v>
      </c>
      <c r="G16" s="106"/>
      <c r="H16" s="107"/>
      <c r="I16" s="45"/>
      <c r="J16" s="49" t="str">
        <f>IF(P19=0,"","노무비의 "&amp; (P19)*100&amp;"%")</f>
        <v/>
      </c>
      <c r="K16" s="35"/>
      <c r="L16" s="164" t="s">
        <v>108</v>
      </c>
      <c r="M16" s="165"/>
      <c r="O16" s="160"/>
      <c r="P16" s="161"/>
      <c r="Q16" s="16"/>
      <c r="R16" s="22"/>
      <c r="S16" s="16"/>
      <c r="T16" s="22"/>
      <c r="U16" s="16"/>
      <c r="V16" s="22"/>
    </row>
    <row r="17" spans="2:22" s="19" customFormat="1" ht="21" customHeight="1">
      <c r="B17" s="154"/>
      <c r="C17" s="155"/>
      <c r="D17" s="148"/>
      <c r="E17" s="36"/>
      <c r="F17" s="105" t="s">
        <v>87</v>
      </c>
      <c r="G17" s="106"/>
      <c r="H17" s="107"/>
      <c r="I17" s="45"/>
      <c r="J17" s="49" t="str">
        <f>IF(P20=0,"","직접노무비의 "&amp; (P20)*100&amp;"%")</f>
        <v/>
      </c>
      <c r="K17" s="35"/>
      <c r="L17" s="150"/>
      <c r="M17" s="151"/>
      <c r="O17" s="20"/>
      <c r="P17" s="59"/>
      <c r="Q17" s="60"/>
      <c r="R17" s="22"/>
      <c r="S17" s="60"/>
      <c r="T17" s="22"/>
      <c r="U17" s="60"/>
      <c r="V17" s="22"/>
    </row>
    <row r="18" spans="2:22" s="19" customFormat="1" ht="21" customHeight="1">
      <c r="B18" s="154"/>
      <c r="C18" s="155"/>
      <c r="D18" s="148"/>
      <c r="E18" s="36"/>
      <c r="F18" s="105" t="s">
        <v>92</v>
      </c>
      <c r="G18" s="106"/>
      <c r="H18" s="107"/>
      <c r="I18" s="45"/>
      <c r="J18" s="49" t="str">
        <f>IF(P21=0,"","직접노무비의 "&amp; (P21)*100&amp;"%")</f>
        <v/>
      </c>
      <c r="K18" s="35"/>
      <c r="L18" s="56"/>
      <c r="M18" s="57"/>
      <c r="O18" s="26"/>
      <c r="P18" s="65"/>
      <c r="Q18" s="62"/>
      <c r="R18" s="22"/>
      <c r="S18" s="62"/>
      <c r="T18" s="22"/>
      <c r="U18" s="62"/>
      <c r="V18" s="22"/>
    </row>
    <row r="19" spans="2:22" s="19" customFormat="1" ht="21" customHeight="1">
      <c r="B19" s="154"/>
      <c r="C19" s="155"/>
      <c r="D19" s="148"/>
      <c r="E19" s="36"/>
      <c r="F19" s="109" t="s">
        <v>93</v>
      </c>
      <c r="G19" s="110"/>
      <c r="H19" s="137"/>
      <c r="I19" s="45"/>
      <c r="J19" s="49" t="str">
        <f>IF(P23=0,"","직접노무비의 "&amp; (P23)*100&amp;"%")</f>
        <v/>
      </c>
      <c r="K19" s="35"/>
      <c r="L19" s="56"/>
      <c r="M19" s="57"/>
      <c r="O19" s="26"/>
      <c r="P19" s="65"/>
      <c r="Q19" s="62"/>
      <c r="R19" s="22"/>
      <c r="S19" s="62"/>
      <c r="T19" s="22"/>
      <c r="U19" s="62"/>
      <c r="V19" s="22"/>
    </row>
    <row r="20" spans="2:22" s="19" customFormat="1" ht="21" customHeight="1">
      <c r="B20" s="154"/>
      <c r="C20" s="155"/>
      <c r="D20" s="148"/>
      <c r="F20" s="105" t="s">
        <v>90</v>
      </c>
      <c r="G20" s="106"/>
      <c r="H20" s="107"/>
      <c r="I20" s="45"/>
      <c r="J20" s="49"/>
      <c r="K20" s="35"/>
      <c r="L20" s="56"/>
      <c r="M20" s="57"/>
      <c r="O20" s="26"/>
      <c r="P20" s="61"/>
      <c r="Q20" s="62"/>
      <c r="R20" s="22"/>
      <c r="S20" s="62"/>
      <c r="T20" s="22"/>
      <c r="U20" s="62"/>
      <c r="V20" s="22"/>
    </row>
    <row r="21" spans="2:22" s="19" customFormat="1" ht="21" customHeight="1">
      <c r="B21" s="154"/>
      <c r="C21" s="155"/>
      <c r="D21" s="148"/>
      <c r="E21" s="36"/>
      <c r="F21" s="109" t="s">
        <v>94</v>
      </c>
      <c r="G21" s="110"/>
      <c r="H21" s="111"/>
      <c r="I21" s="45"/>
      <c r="J21" s="49"/>
      <c r="K21" s="35"/>
      <c r="L21" s="162"/>
      <c r="M21" s="163"/>
      <c r="O21" s="26"/>
      <c r="P21" s="61"/>
      <c r="Q21" s="62"/>
      <c r="R21" s="22"/>
      <c r="S21" s="62"/>
      <c r="T21" s="22"/>
      <c r="U21" s="62"/>
      <c r="V21" s="22"/>
    </row>
    <row r="22" spans="2:22" s="19" customFormat="1" ht="21" customHeight="1">
      <c r="B22" s="154"/>
      <c r="C22" s="155"/>
      <c r="D22" s="148"/>
      <c r="E22" s="36"/>
      <c r="F22" s="37" t="s">
        <v>95</v>
      </c>
      <c r="G22" s="31"/>
      <c r="H22" s="41"/>
      <c r="I22" s="45"/>
      <c r="J22" s="49"/>
      <c r="K22" s="35"/>
      <c r="L22" s="150"/>
      <c r="M22" s="151"/>
      <c r="O22" s="26"/>
      <c r="P22" s="61"/>
      <c r="Q22" s="62"/>
      <c r="R22" s="22"/>
      <c r="S22" s="62"/>
      <c r="T22" s="22"/>
      <c r="U22" s="62"/>
      <c r="V22" s="22"/>
    </row>
    <row r="23" spans="2:22" s="19" customFormat="1" ht="21" customHeight="1">
      <c r="B23" s="154"/>
      <c r="C23" s="155"/>
      <c r="D23" s="148"/>
      <c r="E23" s="36"/>
      <c r="F23" s="37" t="s">
        <v>96</v>
      </c>
      <c r="G23" s="31"/>
      <c r="H23" s="41"/>
      <c r="I23" s="45"/>
      <c r="J23" s="49"/>
      <c r="K23" s="35"/>
      <c r="L23" s="56"/>
      <c r="M23" s="57"/>
      <c r="O23" s="26"/>
      <c r="P23" s="61"/>
      <c r="Q23" s="62"/>
      <c r="R23" s="22"/>
      <c r="S23" s="62"/>
      <c r="T23" s="22"/>
      <c r="U23" s="62"/>
      <c r="V23" s="22"/>
    </row>
    <row r="24" spans="2:22" s="19" customFormat="1" ht="21" customHeight="1">
      <c r="B24" s="154"/>
      <c r="C24" s="155"/>
      <c r="D24" s="148"/>
      <c r="E24" s="36"/>
      <c r="F24" s="63" t="s">
        <v>97</v>
      </c>
      <c r="H24" s="64"/>
      <c r="J24" s="49" t="str">
        <f>IF(P28=0,"","(재료비+노무비+기계경비)*"&amp; (P28)*100&amp;"%")</f>
        <v/>
      </c>
      <c r="K24" s="35"/>
      <c r="L24" s="56"/>
      <c r="M24" s="57"/>
      <c r="O24" s="26"/>
      <c r="P24" s="65"/>
      <c r="Q24" s="62"/>
      <c r="R24" s="22"/>
      <c r="S24" s="62"/>
      <c r="T24" s="22"/>
      <c r="U24" s="62"/>
      <c r="V24" s="22"/>
    </row>
    <row r="25" spans="2:22" s="19" customFormat="1" ht="21" customHeight="1">
      <c r="B25" s="154"/>
      <c r="C25" s="155"/>
      <c r="D25" s="148"/>
      <c r="F25" s="112" t="s">
        <v>98</v>
      </c>
      <c r="G25" s="113"/>
      <c r="H25" s="114"/>
      <c r="J25" s="49" t="str">
        <f>IF(P29=0,"","(재료비+노무비+기계경비)*"&amp; (P29)*100&amp;"%")</f>
        <v/>
      </c>
      <c r="K25" s="35"/>
      <c r="L25" s="56"/>
      <c r="M25" s="57"/>
      <c r="O25" s="66"/>
      <c r="P25" s="27"/>
      <c r="Q25" s="62"/>
      <c r="R25" s="22"/>
      <c r="S25" s="62"/>
      <c r="T25" s="22"/>
      <c r="U25" s="62"/>
      <c r="V25" s="22"/>
    </row>
    <row r="26" spans="2:22" s="19" customFormat="1" ht="21" customHeight="1">
      <c r="B26" s="156"/>
      <c r="C26" s="157"/>
      <c r="D26" s="149"/>
      <c r="E26" s="36"/>
      <c r="F26" s="37" t="s">
        <v>80</v>
      </c>
      <c r="G26" s="31"/>
      <c r="H26" s="41"/>
      <c r="I26" s="45"/>
      <c r="J26" s="35"/>
      <c r="K26" s="35"/>
      <c r="L26" s="139"/>
      <c r="M26" s="140"/>
      <c r="O26" s="26"/>
      <c r="P26" s="61"/>
      <c r="Q26" s="67"/>
      <c r="R26" s="22"/>
      <c r="S26" s="67"/>
      <c r="T26" s="22"/>
      <c r="U26" s="67"/>
      <c r="V26" s="22"/>
    </row>
    <row r="27" spans="2:22" s="19" customFormat="1" ht="21" customHeight="1">
      <c r="B27" s="68"/>
      <c r="C27" s="138" t="s">
        <v>99</v>
      </c>
      <c r="D27" s="138"/>
      <c r="E27" s="138"/>
      <c r="F27" s="138"/>
      <c r="G27" s="69"/>
      <c r="H27" s="47"/>
      <c r="I27" s="48"/>
      <c r="J27" s="34"/>
      <c r="K27" s="34"/>
      <c r="L27" s="141"/>
      <c r="M27" s="142"/>
      <c r="O27" s="70"/>
      <c r="P27" s="71"/>
      <c r="Q27" s="62"/>
      <c r="R27" s="22"/>
      <c r="S27" s="62"/>
      <c r="T27" s="22"/>
      <c r="U27" s="62"/>
      <c r="V27" s="22"/>
    </row>
    <row r="28" spans="2:22" s="19" customFormat="1" ht="21" customHeight="1">
      <c r="B28" s="72"/>
      <c r="C28" s="138" t="s">
        <v>100</v>
      </c>
      <c r="D28" s="138"/>
      <c r="E28" s="138"/>
      <c r="F28" s="138"/>
      <c r="G28" s="73"/>
      <c r="H28" s="136"/>
      <c r="I28" s="75"/>
      <c r="J28" s="76"/>
      <c r="K28" s="77"/>
      <c r="L28" s="141"/>
      <c r="M28" s="142"/>
      <c r="O28" s="26"/>
      <c r="P28" s="78"/>
      <c r="S28" s="79"/>
      <c r="T28" s="22"/>
      <c r="U28" s="79"/>
      <c r="V28" s="22"/>
    </row>
    <row r="29" spans="2:22" s="19" customFormat="1" ht="21" customHeight="1">
      <c r="B29" s="72"/>
      <c r="C29" s="138" t="s">
        <v>101</v>
      </c>
      <c r="D29" s="138"/>
      <c r="E29" s="138"/>
      <c r="F29" s="138"/>
      <c r="G29" s="73"/>
      <c r="H29" s="74"/>
      <c r="I29" s="75"/>
      <c r="J29" s="76"/>
      <c r="K29" s="77"/>
      <c r="L29" s="141"/>
      <c r="M29" s="142"/>
      <c r="O29" s="26"/>
      <c r="P29" s="78"/>
      <c r="Q29" s="80"/>
      <c r="R29" s="22"/>
      <c r="S29" s="80"/>
      <c r="T29" s="22"/>
      <c r="U29" s="80"/>
      <c r="V29" s="22"/>
    </row>
    <row r="30" spans="2:22" s="19" customFormat="1" ht="11.25" customHeight="1">
      <c r="B30" s="72"/>
      <c r="C30" s="138"/>
      <c r="D30" s="138"/>
      <c r="E30" s="138"/>
      <c r="F30" s="138"/>
      <c r="G30" s="73"/>
      <c r="H30" s="74"/>
      <c r="I30" s="75"/>
      <c r="J30" s="76"/>
      <c r="K30" s="77"/>
      <c r="L30" s="141"/>
      <c r="M30" s="142"/>
      <c r="O30" s="26"/>
      <c r="P30" s="78"/>
      <c r="Q30" s="80"/>
      <c r="R30" s="22"/>
      <c r="S30" s="80"/>
      <c r="T30" s="22"/>
      <c r="U30" s="80"/>
      <c r="V30" s="22"/>
    </row>
    <row r="31" spans="2:22" s="19" customFormat="1" ht="21" customHeight="1">
      <c r="B31" s="72"/>
      <c r="C31" s="138" t="s">
        <v>102</v>
      </c>
      <c r="D31" s="138"/>
      <c r="E31" s="138"/>
      <c r="F31" s="138"/>
      <c r="G31" s="73"/>
      <c r="H31" s="74"/>
      <c r="I31" s="81"/>
      <c r="J31" s="77"/>
      <c r="K31" s="77"/>
      <c r="L31" s="141"/>
      <c r="M31" s="142"/>
      <c r="O31" s="20"/>
      <c r="P31" s="59"/>
      <c r="Q31" s="60"/>
      <c r="R31" s="22"/>
      <c r="S31" s="60"/>
      <c r="T31" s="22"/>
      <c r="U31" s="60"/>
      <c r="V31" s="22"/>
    </row>
    <row r="32" spans="2:22" s="19" customFormat="1" ht="21" customHeight="1">
      <c r="B32" s="72"/>
      <c r="C32" s="138" t="s">
        <v>103</v>
      </c>
      <c r="D32" s="138"/>
      <c r="E32" s="138"/>
      <c r="F32" s="138"/>
      <c r="G32" s="73"/>
      <c r="H32" s="82"/>
      <c r="I32" s="81"/>
      <c r="J32" s="76" t="s">
        <v>104</v>
      </c>
      <c r="K32" s="77"/>
      <c r="L32" s="141"/>
      <c r="M32" s="142"/>
      <c r="O32" s="26"/>
      <c r="P32" s="59"/>
      <c r="Q32" s="60"/>
      <c r="R32" s="22"/>
      <c r="S32" s="60"/>
      <c r="T32" s="22"/>
      <c r="U32" s="60"/>
      <c r="V32" s="22"/>
    </row>
    <row r="33" spans="2:22" s="19" customFormat="1" ht="21" customHeight="1">
      <c r="B33" s="68"/>
      <c r="C33" s="144" t="s">
        <v>107</v>
      </c>
      <c r="D33" s="144"/>
      <c r="E33" s="144"/>
      <c r="F33" s="144"/>
      <c r="G33" s="121"/>
      <c r="H33" s="122"/>
      <c r="I33" s="123"/>
      <c r="J33" s="124"/>
      <c r="K33" s="125"/>
      <c r="L33" s="145"/>
      <c r="M33" s="146"/>
      <c r="O33" s="83"/>
      <c r="P33" s="84"/>
      <c r="Q33" s="85"/>
      <c r="R33" s="22"/>
      <c r="S33" s="85"/>
      <c r="T33" s="22"/>
      <c r="U33" s="85"/>
      <c r="V33" s="22"/>
    </row>
    <row r="34" spans="2:22" s="19" customFormat="1" ht="21" customHeight="1">
      <c r="B34" s="72"/>
      <c r="C34" s="138"/>
      <c r="D34" s="138"/>
      <c r="E34" s="138"/>
      <c r="F34" s="138"/>
      <c r="G34" s="133"/>
      <c r="H34" s="75"/>
      <c r="I34" s="81"/>
      <c r="J34" s="76"/>
      <c r="K34" s="77"/>
      <c r="L34" s="141"/>
      <c r="M34" s="142"/>
      <c r="O34" s="83"/>
      <c r="P34" s="85"/>
      <c r="Q34" s="85"/>
      <c r="R34" s="22"/>
      <c r="S34" s="85"/>
      <c r="T34" s="22"/>
      <c r="U34" s="85"/>
      <c r="V34" s="22"/>
    </row>
    <row r="35" spans="2:22" s="19" customFormat="1" ht="21" customHeight="1">
      <c r="B35" s="72"/>
      <c r="C35" s="138"/>
      <c r="D35" s="138"/>
      <c r="E35" s="138"/>
      <c r="F35" s="138"/>
      <c r="G35" s="133"/>
      <c r="H35" s="115"/>
      <c r="I35" s="81"/>
      <c r="J35" s="77"/>
      <c r="K35" s="77"/>
      <c r="L35" s="116"/>
      <c r="M35" s="117"/>
      <c r="O35" s="90"/>
      <c r="P35" s="91"/>
      <c r="Q35" s="91"/>
      <c r="R35" s="22"/>
      <c r="S35" s="91"/>
      <c r="T35" s="22"/>
      <c r="U35" s="91"/>
      <c r="V35" s="22"/>
    </row>
    <row r="36" spans="2:22" ht="20.100000000000001" customHeight="1">
      <c r="B36" s="128"/>
      <c r="C36" s="143" t="s">
        <v>109</v>
      </c>
      <c r="D36" s="143"/>
      <c r="E36" s="143"/>
      <c r="F36" s="143"/>
      <c r="G36" s="129"/>
      <c r="H36" s="134"/>
      <c r="I36" s="129"/>
      <c r="J36" s="130"/>
      <c r="K36" s="130"/>
      <c r="L36" s="131"/>
      <c r="M36" s="132"/>
      <c r="O36" s="90"/>
      <c r="P36" s="92"/>
      <c r="Q36" s="92"/>
      <c r="R36" s="17"/>
      <c r="S36" s="92"/>
      <c r="T36" s="17"/>
      <c r="U36" s="92"/>
      <c r="V36" s="17"/>
    </row>
    <row r="37" spans="2:22" s="19" customFormat="1" ht="21" customHeight="1">
      <c r="B37" s="86"/>
      <c r="C37" s="138"/>
      <c r="D37" s="138"/>
      <c r="E37" s="138"/>
      <c r="F37" s="138"/>
      <c r="G37" s="87"/>
      <c r="H37" s="126"/>
      <c r="I37" s="54"/>
      <c r="J37" s="127"/>
      <c r="K37" s="55"/>
      <c r="L37" s="139"/>
      <c r="M37" s="140"/>
      <c r="O37" s="83"/>
      <c r="P37" s="85"/>
      <c r="Q37" s="85"/>
      <c r="R37" s="22"/>
      <c r="S37" s="85"/>
      <c r="T37" s="22"/>
      <c r="U37" s="85"/>
      <c r="V37" s="22"/>
    </row>
    <row r="38" spans="2:22" s="19" customFormat="1" ht="21" customHeight="1">
      <c r="B38" s="86"/>
      <c r="C38" s="138"/>
      <c r="D38" s="138"/>
      <c r="E38" s="138"/>
      <c r="F38" s="138"/>
      <c r="G38" s="87"/>
      <c r="H38" s="53"/>
      <c r="I38" s="54"/>
      <c r="J38" s="55"/>
      <c r="K38" s="55"/>
      <c r="L38" s="88"/>
      <c r="M38" s="89"/>
      <c r="O38" s="90"/>
      <c r="P38" s="91"/>
      <c r="Q38" s="91"/>
      <c r="R38" s="22"/>
      <c r="S38" s="91"/>
      <c r="T38" s="22"/>
      <c r="U38" s="91"/>
      <c r="V38" s="22"/>
    </row>
    <row r="39" spans="2:22" ht="20.100000000000001" customHeight="1">
      <c r="O39" s="90"/>
      <c r="P39" s="92"/>
      <c r="Q39" s="92"/>
      <c r="R39" s="17"/>
      <c r="S39" s="92"/>
      <c r="T39" s="17"/>
      <c r="U39" s="92"/>
      <c r="V39" s="17"/>
    </row>
    <row r="40" spans="2:22" ht="20.100000000000001" customHeight="1">
      <c r="O40" s="90"/>
      <c r="P40" s="92"/>
      <c r="Q40" s="92"/>
      <c r="R40" s="17"/>
      <c r="S40" s="92"/>
      <c r="T40" s="17"/>
      <c r="U40" s="92"/>
      <c r="V40" s="17"/>
    </row>
  </sheetData>
  <mergeCells count="47">
    <mergeCell ref="B1:M1"/>
    <mergeCell ref="O1:P1"/>
    <mergeCell ref="O2:P2"/>
    <mergeCell ref="B3:H3"/>
    <mergeCell ref="J3:L3"/>
    <mergeCell ref="L9:M9"/>
    <mergeCell ref="L10:M10"/>
    <mergeCell ref="L11:M11"/>
    <mergeCell ref="B4:G4"/>
    <mergeCell ref="L4:M4"/>
    <mergeCell ref="O16:P16"/>
    <mergeCell ref="L17:M17"/>
    <mergeCell ref="L21:M21"/>
    <mergeCell ref="L22:M22"/>
    <mergeCell ref="L26:M26"/>
    <mergeCell ref="L16:M16"/>
    <mergeCell ref="L29:M29"/>
    <mergeCell ref="D12:D26"/>
    <mergeCell ref="L13:M13"/>
    <mergeCell ref="L15:M15"/>
    <mergeCell ref="C27:F27"/>
    <mergeCell ref="L27:M27"/>
    <mergeCell ref="C28:F28"/>
    <mergeCell ref="L28:M28"/>
    <mergeCell ref="C29:F29"/>
    <mergeCell ref="B5:C26"/>
    <mergeCell ref="D5:D8"/>
    <mergeCell ref="L5:M5"/>
    <mergeCell ref="L6:M6"/>
    <mergeCell ref="L7:M7"/>
    <mergeCell ref="L8:M8"/>
    <mergeCell ref="D9:D11"/>
    <mergeCell ref="C33:F33"/>
    <mergeCell ref="L33:M33"/>
    <mergeCell ref="C30:F30"/>
    <mergeCell ref="L30:M30"/>
    <mergeCell ref="C31:F31"/>
    <mergeCell ref="L31:M31"/>
    <mergeCell ref="C32:F32"/>
    <mergeCell ref="L32:M32"/>
    <mergeCell ref="C37:F37"/>
    <mergeCell ref="L37:M37"/>
    <mergeCell ref="C38:F38"/>
    <mergeCell ref="C34:F34"/>
    <mergeCell ref="L34:M34"/>
    <mergeCell ref="C35:F35"/>
    <mergeCell ref="C36:F36"/>
  </mergeCells>
  <phoneticPr fontId="2" type="noConversion"/>
  <pageMargins left="0.85" right="0.37" top="0.51" bottom="0.23" header="0.28000000000000003" footer="0.16"/>
  <pageSetup paperSize="9" scale="70" orientation="landscape" horizontalDpi="300" verticalDpi="300" r:id="rId1"/>
  <headerFooter alignWithMargins="0"/>
  <colBreaks count="1" manualBreakCount="1">
    <brk id="1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V27"/>
  <sheetViews>
    <sheetView view="pageBreakPreview" zoomScaleNormal="100" zoomScaleSheetLayoutView="100" workbookViewId="0">
      <selection activeCell="AW2" sqref="AW2"/>
    </sheetView>
  </sheetViews>
  <sheetFormatPr defaultRowHeight="27" customHeight="1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27" customHeight="1">
      <c r="A1" s="175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48" ht="27" customHeight="1">
      <c r="A2" s="176" t="s">
        <v>1</v>
      </c>
      <c r="B2" s="176" t="s">
        <v>2</v>
      </c>
      <c r="C2" s="176" t="s">
        <v>3</v>
      </c>
      <c r="D2" s="176" t="s">
        <v>4</v>
      </c>
      <c r="E2" s="176" t="s">
        <v>5</v>
      </c>
      <c r="F2" s="176"/>
      <c r="G2" s="176" t="s">
        <v>6</v>
      </c>
      <c r="H2" s="176"/>
      <c r="I2" s="176" t="s">
        <v>7</v>
      </c>
      <c r="J2" s="176"/>
      <c r="K2" s="176" t="s">
        <v>8</v>
      </c>
      <c r="L2" s="176"/>
      <c r="M2" s="176" t="s">
        <v>9</v>
      </c>
      <c r="N2" s="174" t="s">
        <v>10</v>
      </c>
      <c r="O2" s="174" t="s">
        <v>11</v>
      </c>
      <c r="P2" s="174" t="s">
        <v>12</v>
      </c>
      <c r="Q2" s="174" t="s">
        <v>13</v>
      </c>
      <c r="R2" s="174" t="s">
        <v>14</v>
      </c>
      <c r="S2" s="174" t="s">
        <v>15</v>
      </c>
      <c r="T2" s="174" t="s">
        <v>16</v>
      </c>
      <c r="U2" s="174" t="s">
        <v>17</v>
      </c>
      <c r="V2" s="174" t="s">
        <v>18</v>
      </c>
      <c r="W2" s="174" t="s">
        <v>19</v>
      </c>
      <c r="X2" s="174" t="s">
        <v>20</v>
      </c>
      <c r="Y2" s="174" t="s">
        <v>21</v>
      </c>
      <c r="Z2" s="174" t="s">
        <v>22</v>
      </c>
      <c r="AA2" s="174" t="s">
        <v>23</v>
      </c>
      <c r="AB2" s="174" t="s">
        <v>24</v>
      </c>
      <c r="AC2" s="174" t="s">
        <v>25</v>
      </c>
      <c r="AD2" s="174" t="s">
        <v>26</v>
      </c>
      <c r="AE2" s="174" t="s">
        <v>27</v>
      </c>
      <c r="AF2" s="174" t="s">
        <v>28</v>
      </c>
      <c r="AG2" s="174" t="s">
        <v>29</v>
      </c>
      <c r="AH2" s="174" t="s">
        <v>30</v>
      </c>
      <c r="AI2" s="174" t="s">
        <v>31</v>
      </c>
      <c r="AJ2" s="174" t="s">
        <v>32</v>
      </c>
      <c r="AK2" s="174" t="s">
        <v>33</v>
      </c>
      <c r="AL2" s="174" t="s">
        <v>34</v>
      </c>
      <c r="AM2" s="174" t="s">
        <v>35</v>
      </c>
      <c r="AN2" s="174" t="s">
        <v>36</v>
      </c>
      <c r="AO2" s="174" t="s">
        <v>37</v>
      </c>
      <c r="AP2" s="174" t="s">
        <v>38</v>
      </c>
      <c r="AQ2" s="174" t="s">
        <v>39</v>
      </c>
      <c r="AR2" s="174" t="s">
        <v>40</v>
      </c>
      <c r="AS2" s="174" t="s">
        <v>41</v>
      </c>
      <c r="AT2" s="174" t="s">
        <v>42</v>
      </c>
      <c r="AU2" s="174" t="s">
        <v>43</v>
      </c>
      <c r="AV2" s="174" t="s">
        <v>44</v>
      </c>
    </row>
    <row r="3" spans="1:48" ht="27" customHeight="1">
      <c r="A3" s="176"/>
      <c r="B3" s="176"/>
      <c r="C3" s="176"/>
      <c r="D3" s="176"/>
      <c r="E3" s="1" t="s">
        <v>45</v>
      </c>
      <c r="F3" s="1" t="s">
        <v>46</v>
      </c>
      <c r="G3" s="1" t="s">
        <v>45</v>
      </c>
      <c r="H3" s="1" t="s">
        <v>46</v>
      </c>
      <c r="I3" s="1" t="s">
        <v>45</v>
      </c>
      <c r="J3" s="1" t="s">
        <v>46</v>
      </c>
      <c r="K3" s="1" t="s">
        <v>45</v>
      </c>
      <c r="L3" s="1" t="s">
        <v>46</v>
      </c>
      <c r="M3" s="176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</row>
    <row r="4" spans="1:48" ht="27" customHeight="1">
      <c r="A4" s="2" t="s">
        <v>53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  <c r="O4" s="4"/>
      <c r="P4" s="4"/>
      <c r="Q4" s="5" t="s">
        <v>54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</row>
    <row r="5" spans="1:48" ht="27" customHeight="1">
      <c r="A5" s="118" t="s">
        <v>110</v>
      </c>
      <c r="B5" s="118" t="s">
        <v>111</v>
      </c>
      <c r="C5" s="119" t="s">
        <v>112</v>
      </c>
      <c r="D5" s="120">
        <v>1</v>
      </c>
      <c r="E5" s="6"/>
      <c r="F5" s="6"/>
      <c r="G5" s="6"/>
      <c r="H5" s="6"/>
      <c r="I5" s="6"/>
      <c r="J5" s="6"/>
      <c r="K5" s="6"/>
      <c r="L5" s="6"/>
      <c r="M5" s="2"/>
      <c r="N5" s="5" t="s">
        <v>56</v>
      </c>
      <c r="O5" s="5" t="s">
        <v>47</v>
      </c>
      <c r="P5" s="5" t="s">
        <v>47</v>
      </c>
      <c r="Q5" s="5" t="s">
        <v>54</v>
      </c>
      <c r="R5" s="5" t="s">
        <v>48</v>
      </c>
      <c r="S5" s="5" t="s">
        <v>48</v>
      </c>
      <c r="T5" s="5" t="s">
        <v>49</v>
      </c>
      <c r="U5" s="4"/>
      <c r="V5" s="4"/>
      <c r="W5" s="4"/>
      <c r="X5" s="4">
        <v>1</v>
      </c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5" t="s">
        <v>47</v>
      </c>
      <c r="AS5" s="5" t="s">
        <v>47</v>
      </c>
      <c r="AT5" s="4"/>
      <c r="AU5" s="5" t="s">
        <v>57</v>
      </c>
      <c r="AV5" s="4">
        <v>784</v>
      </c>
    </row>
    <row r="6" spans="1:48" ht="27" customHeight="1">
      <c r="A6" s="2"/>
      <c r="B6" s="2"/>
      <c r="C6" s="2"/>
      <c r="D6" s="3"/>
      <c r="E6" s="6"/>
      <c r="F6" s="6"/>
      <c r="G6" s="6"/>
      <c r="H6" s="6"/>
      <c r="I6" s="6"/>
      <c r="J6" s="6"/>
      <c r="K6" s="6"/>
      <c r="L6" s="6"/>
      <c r="M6" s="2"/>
      <c r="N6" s="5" t="s">
        <v>58</v>
      </c>
      <c r="O6" s="5" t="s">
        <v>47</v>
      </c>
      <c r="P6" s="5" t="s">
        <v>47</v>
      </c>
      <c r="Q6" s="5" t="s">
        <v>54</v>
      </c>
      <c r="R6" s="5" t="s">
        <v>48</v>
      </c>
      <c r="S6" s="5" t="s">
        <v>48</v>
      </c>
      <c r="T6" s="5" t="s">
        <v>49</v>
      </c>
      <c r="U6" s="4"/>
      <c r="V6" s="4"/>
      <c r="W6" s="4"/>
      <c r="X6" s="4">
        <v>1</v>
      </c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 t="s">
        <v>47</v>
      </c>
      <c r="AS6" s="5" t="s">
        <v>47</v>
      </c>
      <c r="AT6" s="4"/>
      <c r="AU6" s="5" t="s">
        <v>59</v>
      </c>
      <c r="AV6" s="4">
        <v>785</v>
      </c>
    </row>
    <row r="7" spans="1:48" ht="27" customHeight="1">
      <c r="A7" s="2"/>
      <c r="B7" s="2"/>
      <c r="C7" s="2"/>
      <c r="D7" s="3"/>
      <c r="E7" s="6"/>
      <c r="F7" s="6"/>
      <c r="G7" s="6"/>
      <c r="H7" s="6"/>
      <c r="I7" s="6"/>
      <c r="J7" s="6"/>
      <c r="K7" s="6"/>
      <c r="L7" s="6"/>
      <c r="M7" s="2"/>
      <c r="N7" s="5" t="s">
        <v>60</v>
      </c>
      <c r="O7" s="5" t="s">
        <v>47</v>
      </c>
      <c r="P7" s="5" t="s">
        <v>47</v>
      </c>
      <c r="Q7" s="5" t="s">
        <v>54</v>
      </c>
      <c r="R7" s="5" t="s">
        <v>48</v>
      </c>
      <c r="S7" s="5" t="s">
        <v>48</v>
      </c>
      <c r="T7" s="5" t="s">
        <v>49</v>
      </c>
      <c r="U7" s="4"/>
      <c r="V7" s="4"/>
      <c r="W7" s="4"/>
      <c r="X7" s="4">
        <v>1</v>
      </c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5" t="s">
        <v>47</v>
      </c>
      <c r="AS7" s="5" t="s">
        <v>47</v>
      </c>
      <c r="AT7" s="4"/>
      <c r="AU7" s="5" t="s">
        <v>61</v>
      </c>
      <c r="AV7" s="4">
        <v>786</v>
      </c>
    </row>
    <row r="8" spans="1:48" ht="27" customHeight="1">
      <c r="A8" s="2"/>
      <c r="B8" s="2"/>
      <c r="C8" s="2"/>
      <c r="D8" s="3"/>
      <c r="E8" s="6"/>
      <c r="F8" s="6"/>
      <c r="G8" s="6"/>
      <c r="H8" s="6"/>
      <c r="I8" s="6"/>
      <c r="J8" s="6"/>
      <c r="K8" s="6"/>
      <c r="L8" s="6"/>
      <c r="M8" s="2"/>
      <c r="N8" s="5" t="s">
        <v>62</v>
      </c>
      <c r="O8" s="5" t="s">
        <v>47</v>
      </c>
      <c r="P8" s="5" t="s">
        <v>47</v>
      </c>
      <c r="Q8" s="5" t="s">
        <v>54</v>
      </c>
      <c r="R8" s="5" t="s">
        <v>48</v>
      </c>
      <c r="S8" s="5" t="s">
        <v>48</v>
      </c>
      <c r="T8" s="5" t="s">
        <v>49</v>
      </c>
      <c r="U8" s="4"/>
      <c r="V8" s="4"/>
      <c r="W8" s="4"/>
      <c r="X8" s="4">
        <v>1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5" t="s">
        <v>47</v>
      </c>
      <c r="AS8" s="5" t="s">
        <v>47</v>
      </c>
      <c r="AT8" s="4"/>
      <c r="AU8" s="5" t="s">
        <v>63</v>
      </c>
      <c r="AV8" s="4">
        <v>787</v>
      </c>
    </row>
    <row r="9" spans="1:48" ht="27" customHeight="1">
      <c r="A9" s="2"/>
      <c r="B9" s="2"/>
      <c r="C9" s="2"/>
      <c r="D9" s="3"/>
      <c r="E9" s="6"/>
      <c r="F9" s="6"/>
      <c r="G9" s="6"/>
      <c r="H9" s="6"/>
      <c r="I9" s="6"/>
      <c r="J9" s="6"/>
      <c r="K9" s="6"/>
      <c r="L9" s="6"/>
      <c r="M9" s="2"/>
      <c r="N9" s="5" t="s">
        <v>64</v>
      </c>
      <c r="O9" s="5" t="s">
        <v>47</v>
      </c>
      <c r="P9" s="5" t="s">
        <v>47</v>
      </c>
      <c r="Q9" s="5" t="s">
        <v>54</v>
      </c>
      <c r="R9" s="5" t="s">
        <v>48</v>
      </c>
      <c r="S9" s="5" t="s">
        <v>48</v>
      </c>
      <c r="T9" s="5" t="s">
        <v>49</v>
      </c>
      <c r="U9" s="4"/>
      <c r="V9" s="4"/>
      <c r="W9" s="4"/>
      <c r="X9" s="4">
        <v>1</v>
      </c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5" t="s">
        <v>47</v>
      </c>
      <c r="AS9" s="5" t="s">
        <v>47</v>
      </c>
      <c r="AT9" s="4"/>
      <c r="AU9" s="5" t="s">
        <v>65</v>
      </c>
      <c r="AV9" s="4">
        <v>788</v>
      </c>
    </row>
    <row r="10" spans="1:48" ht="27" customHeight="1">
      <c r="A10" s="2"/>
      <c r="B10" s="2"/>
      <c r="C10" s="2"/>
      <c r="D10" s="3"/>
      <c r="E10" s="6"/>
      <c r="F10" s="6"/>
      <c r="G10" s="6"/>
      <c r="H10" s="6"/>
      <c r="I10" s="6"/>
      <c r="J10" s="6"/>
      <c r="K10" s="6"/>
      <c r="L10" s="6"/>
      <c r="M10" s="2"/>
      <c r="N10" s="5"/>
      <c r="O10" s="5"/>
      <c r="P10" s="5"/>
      <c r="Q10" s="5"/>
      <c r="R10" s="5"/>
      <c r="S10" s="5"/>
      <c r="T10" s="5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5"/>
      <c r="AS10" s="5"/>
      <c r="AT10" s="4"/>
      <c r="AU10" s="5"/>
      <c r="AV10" s="4"/>
    </row>
    <row r="11" spans="1:48" ht="27" customHeight="1">
      <c r="A11" s="98" t="s">
        <v>50</v>
      </c>
      <c r="B11" s="98" t="s">
        <v>47</v>
      </c>
      <c r="C11" s="98" t="s">
        <v>47</v>
      </c>
      <c r="D11" s="99"/>
      <c r="E11" s="100"/>
      <c r="F11" s="100"/>
      <c r="G11" s="100"/>
      <c r="H11" s="100"/>
      <c r="I11" s="100"/>
      <c r="J11" s="100"/>
      <c r="K11" s="100"/>
      <c r="L11" s="100"/>
      <c r="M11" s="98" t="s">
        <v>47</v>
      </c>
      <c r="N11" s="5" t="s">
        <v>51</v>
      </c>
      <c r="O11" s="5" t="s">
        <v>47</v>
      </c>
      <c r="P11" s="5" t="s">
        <v>47</v>
      </c>
      <c r="Q11" s="5" t="s">
        <v>47</v>
      </c>
      <c r="R11" s="5" t="s">
        <v>48</v>
      </c>
      <c r="S11" s="5" t="s">
        <v>48</v>
      </c>
      <c r="T11" s="5" t="s">
        <v>48</v>
      </c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5" t="s">
        <v>47</v>
      </c>
      <c r="AS11" s="5" t="s">
        <v>47</v>
      </c>
      <c r="AT11" s="4"/>
      <c r="AU11" s="5" t="s">
        <v>55</v>
      </c>
      <c r="AV11" s="4">
        <v>1012</v>
      </c>
    </row>
    <row r="12" spans="1:48" ht="27" customHeight="1">
      <c r="A12" s="2"/>
      <c r="B12" s="2"/>
      <c r="C12" s="2"/>
      <c r="D12" s="3"/>
      <c r="E12" s="6"/>
      <c r="F12" s="6"/>
      <c r="G12" s="6"/>
      <c r="H12" s="6"/>
      <c r="I12" s="6"/>
      <c r="J12" s="6"/>
      <c r="K12" s="6"/>
      <c r="L12" s="6"/>
      <c r="M12" s="2"/>
      <c r="N12" s="5" t="s">
        <v>66</v>
      </c>
      <c r="O12" s="5" t="s">
        <v>47</v>
      </c>
      <c r="P12" s="5" t="s">
        <v>47</v>
      </c>
      <c r="Q12" s="5" t="s">
        <v>54</v>
      </c>
      <c r="R12" s="5" t="s">
        <v>48</v>
      </c>
      <c r="S12" s="5" t="s">
        <v>48</v>
      </c>
      <c r="T12" s="5" t="s">
        <v>49</v>
      </c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5" t="s">
        <v>47</v>
      </c>
      <c r="AS12" s="5" t="s">
        <v>47</v>
      </c>
      <c r="AT12" s="4"/>
      <c r="AU12" s="5" t="s">
        <v>67</v>
      </c>
      <c r="AV12" s="4">
        <v>791</v>
      </c>
    </row>
    <row r="13" spans="1:48" ht="27" customHeight="1">
      <c r="A13" s="102"/>
      <c r="B13" s="102"/>
      <c r="C13" s="102"/>
      <c r="D13" s="103"/>
      <c r="E13" s="135"/>
      <c r="F13" s="135"/>
      <c r="G13" s="135"/>
      <c r="H13" s="135"/>
      <c r="I13" s="135"/>
      <c r="J13" s="135"/>
      <c r="K13" s="135"/>
      <c r="L13" s="135"/>
      <c r="M13" s="102"/>
      <c r="N13" s="5" t="s">
        <v>51</v>
      </c>
      <c r="O13" s="5" t="s">
        <v>47</v>
      </c>
      <c r="P13" s="5" t="s">
        <v>47</v>
      </c>
      <c r="Q13" s="5" t="s">
        <v>47</v>
      </c>
      <c r="R13" s="5" t="s">
        <v>48</v>
      </c>
      <c r="S13" s="5" t="s">
        <v>48</v>
      </c>
      <c r="T13" s="5" t="s">
        <v>48</v>
      </c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5" t="s">
        <v>47</v>
      </c>
      <c r="AS13" s="5" t="s">
        <v>47</v>
      </c>
      <c r="AT13" s="4"/>
      <c r="AU13" s="5" t="s">
        <v>55</v>
      </c>
      <c r="AV13" s="4">
        <v>1132</v>
      </c>
    </row>
    <row r="14" spans="1:48" ht="27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48" ht="27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48" ht="27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4" ht="27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4" ht="27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4" ht="27" customHeight="1">
      <c r="A19" s="102" t="s">
        <v>115</v>
      </c>
      <c r="B19" s="103"/>
      <c r="C19" s="103"/>
      <c r="D19" s="103"/>
      <c r="E19" s="103"/>
      <c r="F19" s="104"/>
      <c r="G19" s="104"/>
      <c r="H19" s="104"/>
      <c r="I19" s="104"/>
      <c r="J19" s="104"/>
      <c r="K19" s="104"/>
      <c r="L19" s="104"/>
      <c r="M19" s="103"/>
      <c r="N19" t="s">
        <v>52</v>
      </c>
    </row>
    <row r="20" spans="1:14" ht="27" customHeight="1">
      <c r="A20" s="103"/>
      <c r="B20" s="103"/>
      <c r="C20" s="103"/>
      <c r="D20" s="103"/>
      <c r="E20" s="103"/>
      <c r="F20" s="104"/>
      <c r="G20" s="104"/>
      <c r="H20" s="104"/>
      <c r="I20" s="104"/>
      <c r="J20" s="104"/>
      <c r="K20" s="104"/>
      <c r="L20" s="104"/>
      <c r="M20" s="103"/>
    </row>
    <row r="21" spans="1:14" ht="27" customHeight="1">
      <c r="A21" s="102" t="s">
        <v>105</v>
      </c>
      <c r="B21" s="103"/>
      <c r="C21" s="103"/>
      <c r="D21" s="103"/>
      <c r="E21" s="103"/>
      <c r="F21" s="104"/>
      <c r="G21" s="104"/>
      <c r="H21" s="104"/>
      <c r="I21" s="104"/>
      <c r="J21" s="104"/>
      <c r="K21" s="104"/>
      <c r="L21" s="104"/>
      <c r="M21" s="103"/>
    </row>
    <row r="22" spans="1:14" ht="27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4" ht="27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4" ht="27" customHeight="1">
      <c r="A24" s="95" t="s">
        <v>106</v>
      </c>
      <c r="B24" s="96"/>
      <c r="C24" s="96"/>
      <c r="D24" s="96"/>
      <c r="E24" s="96"/>
      <c r="F24" s="97"/>
      <c r="G24" s="96"/>
      <c r="H24" s="97"/>
      <c r="I24" s="96"/>
      <c r="J24" s="97"/>
      <c r="K24" s="96"/>
      <c r="L24" s="97"/>
      <c r="M24" s="96"/>
      <c r="N24" t="s">
        <v>52</v>
      </c>
    </row>
    <row r="25" spans="1:14" ht="27" customHeight="1">
      <c r="F25" s="101"/>
      <c r="G25" s="101"/>
      <c r="H25" s="101"/>
      <c r="I25" s="101"/>
      <c r="J25" s="101"/>
      <c r="K25" s="101"/>
      <c r="L25" s="101"/>
    </row>
    <row r="27" spans="1:14" ht="27" customHeight="1">
      <c r="L27" s="101"/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2" type="noConversion"/>
  <pageMargins left="0.39370078740157483" right="0" top="0.39370078740157483" bottom="0.39370078740157483" header="0" footer="0"/>
  <pageSetup paperSize="9" scale="66" fitToHeight="0" orientation="landscape" r:id="rId1"/>
  <rowBreaks count="2" manualBreakCount="2">
    <brk id="3" max="16383" man="1"/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3</vt:i4>
      </vt:variant>
    </vt:vector>
  </HeadingPairs>
  <TitlesOfParts>
    <vt:vector size="5" baseType="lpstr">
      <vt:lpstr>관급 원가계산서</vt:lpstr>
      <vt:lpstr>화물용엘리베이터 내역</vt:lpstr>
      <vt:lpstr>'관급 원가계산서'!Print_Area</vt:lpstr>
      <vt:lpstr>'화물용엘리베이터 내역'!Print_Area</vt:lpstr>
      <vt:lpstr>'화물용엘리베이터 내역'!Print_Titles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2019-07-15T01:30:17Z</cp:lastPrinted>
  <dcterms:created xsi:type="dcterms:W3CDTF">2019-07-02T01:24:37Z</dcterms:created>
  <dcterms:modified xsi:type="dcterms:W3CDTF">2019-08-01T07:32:12Z</dcterms:modified>
</cp:coreProperties>
</file>