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이재환\1.공사\2019\제어반 교체공사\8. 구매조달처 계약의뢰\"/>
    </mc:Choice>
  </mc:AlternateContent>
  <bookViews>
    <workbookView xWindow="0" yWindow="30" windowWidth="15570" windowHeight="12600" tabRatio="861" firstSheet="2" activeTab="2"/>
  </bookViews>
  <sheets>
    <sheet name="결재표지" sheetId="29" state="hidden" r:id="rId1"/>
    <sheet name="심사결과요약서" sheetId="40" state="hidden" r:id="rId2"/>
    <sheet name="공내역서" sheetId="8" r:id="rId3"/>
  </sheets>
  <definedNames>
    <definedName name="_xlnm.Print_Area" localSheetId="2">공내역서!$A$1:$M$346</definedName>
    <definedName name="_xlnm.Print_Area" localSheetId="1">심사결과요약서!$A$1:$G$26</definedName>
    <definedName name="_xlnm.Print_Titles" localSheetId="2">공내역서!$2:$3</definedName>
  </definedNames>
  <calcPr calcId="152511"/>
</workbook>
</file>

<file path=xl/calcChain.xml><?xml version="1.0" encoding="utf-8"?>
<calcChain xmlns="http://schemas.openxmlformats.org/spreadsheetml/2006/main">
  <c r="E9" i="40" l="1"/>
  <c r="F9" i="40" s="1"/>
  <c r="A2" i="40"/>
  <c r="E23" i="40" l="1"/>
  <c r="F23" i="40" s="1"/>
  <c r="E15" i="40" l="1"/>
  <c r="F15" i="40" s="1"/>
  <c r="E6" i="40"/>
  <c r="F6" i="40" s="1"/>
  <c r="E13" i="40"/>
  <c r="F13" i="40" s="1"/>
  <c r="E14" i="40" l="1"/>
  <c r="F14" i="40" s="1"/>
  <c r="E12" i="40"/>
  <c r="F12" i="40" s="1"/>
  <c r="E7" i="40" l="1"/>
  <c r="E11" i="40" l="1"/>
  <c r="F11" i="40" s="1"/>
  <c r="E8" i="40"/>
  <c r="F8" i="40" s="1"/>
  <c r="F7" i="40"/>
  <c r="E10" i="40"/>
  <c r="F10" i="40" s="1"/>
  <c r="E4" i="40" l="1"/>
  <c r="E17" i="40" l="1"/>
  <c r="F17" i="40" s="1"/>
  <c r="E5" i="40"/>
  <c r="F5" i="40" s="1"/>
  <c r="F4" i="40"/>
  <c r="E18" i="40"/>
  <c r="F18" i="40" s="1"/>
  <c r="E16" i="40" l="1"/>
  <c r="E19" i="40" l="1"/>
  <c r="F16" i="40"/>
  <c r="E20" i="40" l="1"/>
  <c r="F20" i="40" s="1"/>
  <c r="F19" i="40"/>
  <c r="E21" i="40"/>
  <c r="F21" i="40" s="1"/>
  <c r="E22" i="40" l="1"/>
  <c r="E9" i="29"/>
  <c r="F22" i="40" l="1"/>
  <c r="E24" i="40"/>
  <c r="F24" i="40" s="1"/>
  <c r="E25" i="40"/>
  <c r="E10" i="29" l="1"/>
  <c r="E26" i="40"/>
  <c r="F26" i="40" s="1"/>
  <c r="G26" i="40" s="1"/>
  <c r="F25" i="40"/>
  <c r="E8" i="29" l="1"/>
  <c r="E11" i="29"/>
</calcChain>
</file>

<file path=xl/sharedStrings.xml><?xml version="1.0" encoding="utf-8"?>
<sst xmlns="http://schemas.openxmlformats.org/spreadsheetml/2006/main" count="785" uniqueCount="169">
  <si>
    <t>단위</t>
  </si>
  <si>
    <t>수량</t>
  </si>
  <si>
    <t>규      격</t>
  </si>
  <si>
    <t>재  료  비</t>
  </si>
  <si>
    <t>노  무  비</t>
  </si>
  <si>
    <t>경      비</t>
  </si>
  <si>
    <t>합      계</t>
  </si>
  <si>
    <t>비  고</t>
  </si>
  <si>
    <t>단  가</t>
  </si>
  <si>
    <t>금  액</t>
  </si>
  <si>
    <t>공      종      명</t>
    <phoneticPr fontId="4" type="noConversion"/>
  </si>
  <si>
    <t>식</t>
    <phoneticPr fontId="3" type="noConversion"/>
  </si>
  <si>
    <t>직 접 재 료 비</t>
  </si>
  <si>
    <t>개</t>
    <phoneticPr fontId="3" type="noConversion"/>
  </si>
  <si>
    <t>계</t>
    <phoneticPr fontId="4" type="noConversion"/>
  </si>
  <si>
    <t>식</t>
    <phoneticPr fontId="3" type="noConversion"/>
  </si>
  <si>
    <t>구          분</t>
    <phoneticPr fontId="4" type="noConversion"/>
  </si>
  <si>
    <t>비 고</t>
    <phoneticPr fontId="4" type="noConversion"/>
  </si>
  <si>
    <t>순
공
사
원
가</t>
    <phoneticPr fontId="4" type="noConversion"/>
  </si>
  <si>
    <t>소              계</t>
    <phoneticPr fontId="4" type="noConversion"/>
  </si>
  <si>
    <t>기  타   경  비</t>
    <phoneticPr fontId="14" type="noConversion"/>
  </si>
  <si>
    <t>합       계</t>
    <phoneticPr fontId="4" type="noConversion"/>
  </si>
  <si>
    <t>일 반 관 리 비</t>
    <phoneticPr fontId="14" type="noConversion"/>
  </si>
  <si>
    <t>이            윤</t>
    <phoneticPr fontId="14" type="noConversion"/>
  </si>
  <si>
    <t>제경비제외공종</t>
    <phoneticPr fontId="4" type="noConversion"/>
  </si>
  <si>
    <t>합           계</t>
    <phoneticPr fontId="14" type="noConversion"/>
  </si>
  <si>
    <t>부 가 가 치 세</t>
    <phoneticPr fontId="14" type="noConversion"/>
  </si>
  <si>
    <t>총  공  사  비</t>
    <phoneticPr fontId="14" type="noConversion"/>
  </si>
  <si>
    <t>합   계</t>
    <phoneticPr fontId="3" type="noConversion"/>
  </si>
  <si>
    <t>전기식, 장애인용</t>
    <phoneticPr fontId="3" type="noConversion"/>
  </si>
  <si>
    <t>m</t>
    <phoneticPr fontId="3" type="noConversion"/>
  </si>
  <si>
    <t>산재보험료</t>
    <phoneticPr fontId="4" type="noConversion"/>
  </si>
  <si>
    <t>고용보험료</t>
    <phoneticPr fontId="4" type="noConversion"/>
  </si>
  <si>
    <t>국민건강보험료</t>
    <phoneticPr fontId="4" type="noConversion"/>
  </si>
  <si>
    <t>국민연금보험료</t>
    <phoneticPr fontId="4" type="noConversion"/>
  </si>
  <si>
    <t>퇴직공제부금비</t>
    <phoneticPr fontId="4" type="noConversion"/>
  </si>
  <si>
    <t>산업안전보건관리비</t>
    <phoneticPr fontId="4" type="noConversion"/>
  </si>
  <si>
    <t>부가가치세</t>
    <phoneticPr fontId="4" type="noConversion"/>
  </si>
  <si>
    <t>도급비</t>
    <phoneticPr fontId="4" type="noConversion"/>
  </si>
  <si>
    <t>환경보전비</t>
    <phoneticPr fontId="4" type="noConversion"/>
  </si>
  <si>
    <t>노인장기요양보험료</t>
    <phoneticPr fontId="4" type="noConversion"/>
  </si>
  <si>
    <t>식</t>
    <phoneticPr fontId="3" type="noConversion"/>
  </si>
  <si>
    <t>산출경비</t>
    <phoneticPr fontId="3" type="noConversion"/>
  </si>
  <si>
    <t xml:space="preserve"> (2) 제어반 제작</t>
    <phoneticPr fontId="3" type="noConversion"/>
  </si>
  <si>
    <t>PC콘크리트-50Kg</t>
    <phoneticPr fontId="3" type="noConversion"/>
  </si>
  <si>
    <t>담당</t>
    <phoneticPr fontId="4" type="noConversion"/>
  </si>
  <si>
    <t>부장</t>
    <phoneticPr fontId="4" type="noConversion"/>
  </si>
  <si>
    <t>팀장</t>
    <phoneticPr fontId="4" type="noConversion"/>
  </si>
  <si>
    <t>단장</t>
    <phoneticPr fontId="4" type="noConversion"/>
  </si>
  <si>
    <t>설 계</t>
    <phoneticPr fontId="4" type="noConversion"/>
  </si>
  <si>
    <t>결         재</t>
    <phoneticPr fontId="4" type="noConversion"/>
  </si>
  <si>
    <t>설    계    서</t>
    <phoneticPr fontId="4" type="noConversion"/>
  </si>
  <si>
    <t>단위 : 원</t>
    <phoneticPr fontId="4" type="noConversion"/>
  </si>
  <si>
    <t>구       분</t>
    <phoneticPr fontId="4" type="noConversion"/>
  </si>
  <si>
    <t>공      사      금      액</t>
    <phoneticPr fontId="4" type="noConversion"/>
  </si>
  <si>
    <t>비고</t>
    <phoneticPr fontId="4" type="noConversion"/>
  </si>
  <si>
    <t>총공사금액</t>
    <phoneticPr fontId="4" type="noConversion"/>
  </si>
  <si>
    <t>공 사 원 가</t>
    <phoneticPr fontId="4" type="noConversion"/>
  </si>
  <si>
    <t>○ 공사개요</t>
    <phoneticPr fontId="4" type="noConversion"/>
  </si>
  <si>
    <t>[ 집 계 표 ]</t>
    <phoneticPr fontId="3" type="noConversion"/>
  </si>
  <si>
    <t xml:space="preserve"> (1) 수시검사 수수료</t>
    <phoneticPr fontId="3" type="noConversion"/>
  </si>
  <si>
    <t xml:space="preserve"> (3) 고재처리비용</t>
    <phoneticPr fontId="3" type="noConversion"/>
  </si>
  <si>
    <t>철</t>
    <phoneticPr fontId="3" type="noConversion"/>
  </si>
  <si>
    <t>kg</t>
    <phoneticPr fontId="3" type="noConversion"/>
  </si>
  <si>
    <t>동</t>
    <phoneticPr fontId="3" type="noConversion"/>
  </si>
  <si>
    <t>식</t>
    <phoneticPr fontId="3" type="noConversion"/>
  </si>
  <si>
    <t xml:space="preserve"> (3) 승강기 공통 부품</t>
    <phoneticPr fontId="3" type="noConversion"/>
  </si>
  <si>
    <t>m</t>
    <phoneticPr fontId="3" type="noConversion"/>
  </si>
  <si>
    <t xml:space="preserve"> (1) 기술관리</t>
    <phoneticPr fontId="3" type="noConversion"/>
  </si>
  <si>
    <t xml:space="preserve"> 0101. 제어반 및 부속설비 제작</t>
    <phoneticPr fontId="3" type="noConversion"/>
  </si>
  <si>
    <t>합   계</t>
    <phoneticPr fontId="3" type="noConversion"/>
  </si>
  <si>
    <t xml:space="preserve"> 0201. 제어반 및 부속설비 제작</t>
    <phoneticPr fontId="3" type="noConversion"/>
  </si>
  <si>
    <t xml:space="preserve"> 0301. 제어반 및 부속설비 제작</t>
    <phoneticPr fontId="3" type="noConversion"/>
  </si>
  <si>
    <t xml:space="preserve"> 0401. 제어반 및 부속설비 제작</t>
    <phoneticPr fontId="3" type="noConversion"/>
  </si>
  <si>
    <t xml:space="preserve"> 0501. 제어반 및 부속설비 제작</t>
    <phoneticPr fontId="3" type="noConversion"/>
  </si>
  <si>
    <t>소   계</t>
    <phoneticPr fontId="3" type="noConversion"/>
  </si>
  <si>
    <t>소   계</t>
    <phoneticPr fontId="3" type="noConversion"/>
  </si>
  <si>
    <t>철</t>
    <phoneticPr fontId="3" type="noConversion"/>
  </si>
  <si>
    <t>동</t>
    <phoneticPr fontId="3" type="noConversion"/>
  </si>
  <si>
    <t>[총   계]</t>
    <phoneticPr fontId="3" type="noConversion"/>
  </si>
  <si>
    <t>MRL/2STOP/내부부품일체</t>
    <phoneticPr fontId="3" type="noConversion"/>
  </si>
  <si>
    <t xml:space="preserve"> (6) 시험 및 교정</t>
    <phoneticPr fontId="3" type="noConversion"/>
  </si>
  <si>
    <t xml:space="preserve"> (7) 제어반 및 부속설비 철거</t>
    <phoneticPr fontId="3" type="noConversion"/>
  </si>
  <si>
    <t>STS-304 HL 0.8t</t>
    <phoneticPr fontId="3" type="noConversion"/>
  </si>
  <si>
    <t>내     역     서</t>
    <phoneticPr fontId="4" type="noConversion"/>
  </si>
  <si>
    <t>전 결</t>
    <phoneticPr fontId="3" type="noConversion"/>
  </si>
  <si>
    <t xml:space="preserve"> (5) 조속기 로프(와이어로프)</t>
    <phoneticPr fontId="3" type="noConversion"/>
  </si>
  <si>
    <t xml:space="preserve"> (6) 제어용 케이블</t>
    <phoneticPr fontId="3" type="noConversion"/>
  </si>
  <si>
    <t>HFCCO 연선 1.5SQ, 7/0.53mm 2C</t>
    <phoneticPr fontId="3" type="noConversion"/>
  </si>
  <si>
    <t xml:space="preserve"> (7) 엘리베이터(T) 케이블</t>
    <phoneticPr fontId="3" type="noConversion"/>
  </si>
  <si>
    <t>600V EVVF-L, 40p, 0.75㎟</t>
    <phoneticPr fontId="3" type="noConversion"/>
  </si>
  <si>
    <t>600V EVVF-L, 40p, 0.75㎟</t>
    <phoneticPr fontId="3" type="noConversion"/>
  </si>
  <si>
    <t xml:space="preserve"> (4) 균형추(웨이트)</t>
    <phoneticPr fontId="3" type="noConversion"/>
  </si>
  <si>
    <t>STS-304 HL 0.8t</t>
    <phoneticPr fontId="3" type="noConversion"/>
  </si>
  <si>
    <t xml:space="preserve"> (1) 승강로 전선덕트 제작(m당)</t>
    <phoneticPr fontId="3" type="noConversion"/>
  </si>
  <si>
    <t>16. 제경비 제외공종</t>
    <phoneticPr fontId="3" type="noConversion"/>
  </si>
  <si>
    <t>MRL, 장애인용</t>
    <phoneticPr fontId="3" type="noConversion"/>
  </si>
  <si>
    <t>MRL, 장애인용</t>
    <phoneticPr fontId="3" type="noConversion"/>
  </si>
  <si>
    <t>MRL, 장애인용</t>
    <phoneticPr fontId="3" type="noConversion"/>
  </si>
  <si>
    <t xml:space="preserve"> (2) 권상기부 조립</t>
    <phoneticPr fontId="3" type="noConversion"/>
  </si>
  <si>
    <t xml:space="preserve"> (3) 승강로 부분</t>
    <phoneticPr fontId="3" type="noConversion"/>
  </si>
  <si>
    <t xml:space="preserve"> (4) 제어 분야</t>
    <phoneticPr fontId="3" type="noConversion"/>
  </si>
  <si>
    <t xml:space="preserve"> (5) 청소 및 정리</t>
    <phoneticPr fontId="3" type="noConversion"/>
  </si>
  <si>
    <t xml:space="preserve"> 0601. 제어반 및 부속설비 제작</t>
    <phoneticPr fontId="3" type="noConversion"/>
  </si>
  <si>
    <t xml:space="preserve"> 0701. 제어반 및 부속설비 제작</t>
    <phoneticPr fontId="3" type="noConversion"/>
  </si>
  <si>
    <t xml:space="preserve"> 0801. 제어반 및 부속설비 제작</t>
    <phoneticPr fontId="3" type="noConversion"/>
  </si>
  <si>
    <t xml:space="preserve"> 0901. 제어반 및 부속설비 제작</t>
    <phoneticPr fontId="3" type="noConversion"/>
  </si>
  <si>
    <t xml:space="preserve"> 1001. 제어반 및 부속설비 제작</t>
    <phoneticPr fontId="3" type="noConversion"/>
  </si>
  <si>
    <t xml:space="preserve"> 1101. 제어반 및 부속설비 제작</t>
    <phoneticPr fontId="3" type="noConversion"/>
  </si>
  <si>
    <t xml:space="preserve"> 1201. 제어반 및 부속설비 제작</t>
    <phoneticPr fontId="3" type="noConversion"/>
  </si>
  <si>
    <t xml:space="preserve"> 1301. 제어반 및 부속설비 제작</t>
    <phoneticPr fontId="3" type="noConversion"/>
  </si>
  <si>
    <t xml:space="preserve"> 1401. 제어반 및 부속설비 제작</t>
    <phoneticPr fontId="3" type="noConversion"/>
  </si>
  <si>
    <t xml:space="preserve"> 1501. 제어반 및 부속설비 제작</t>
    <phoneticPr fontId="3" type="noConversion"/>
  </si>
  <si>
    <t>8×S(19), 승강기용 8mm</t>
    <phoneticPr fontId="3" type="noConversion"/>
  </si>
  <si>
    <t>○ 공사명 : 1호선 종로3가역 등 11역 엘리베이터 제어반 및 부속설비 교체공사</t>
    <phoneticPr fontId="4" type="noConversion"/>
  </si>
  <si>
    <t xml:space="preserve">  - 종로3가(1), 동대문(1), 제기동, 잠실새내, 역삼, 당산, 신촌, 불광, 안국, 잠원, 수유역 E/L 노후 제어반, T/M 및 부속설비 교체</t>
    <phoneticPr fontId="4" type="noConversion"/>
  </si>
  <si>
    <t>MRL, 2STOP, 1000kg</t>
    <phoneticPr fontId="3" type="noConversion"/>
  </si>
  <si>
    <t>MRL, 2STOP, 750kg</t>
    <phoneticPr fontId="3" type="noConversion"/>
  </si>
  <si>
    <t>1000kg용(MRL용)</t>
    <phoneticPr fontId="3" type="noConversion"/>
  </si>
  <si>
    <t>750kg용(MRL용)</t>
    <phoneticPr fontId="3" type="noConversion"/>
  </si>
  <si>
    <t xml:space="preserve"> 0302. 제어반 및 부속설비 철거, 설치 - 750kg</t>
    <phoneticPr fontId="3" type="noConversion"/>
  </si>
  <si>
    <t xml:space="preserve"> 0202. 제어반 및 부속설비 철거, 설치 - 1000kg</t>
    <phoneticPr fontId="3" type="noConversion"/>
  </si>
  <si>
    <t xml:space="preserve"> 0102. 제어반 및 부속설비 철거, 설치 - 1000kg</t>
    <phoneticPr fontId="3" type="noConversion"/>
  </si>
  <si>
    <t xml:space="preserve"> 0402. 제어반 및 부속설비 철거, 설치 - 750kg</t>
    <phoneticPr fontId="3" type="noConversion"/>
  </si>
  <si>
    <t xml:space="preserve"> 0502. 제어반 및 부속설비 철거, 설치 - 750kg</t>
    <phoneticPr fontId="3" type="noConversion"/>
  </si>
  <si>
    <t xml:space="preserve"> 0602. 제어반 및 부속설비 철거, 설치 - 1000kg</t>
    <phoneticPr fontId="3" type="noConversion"/>
  </si>
  <si>
    <t xml:space="preserve"> 0702. 제어반 및 부속설비 철거, 설치 - 750kg</t>
    <phoneticPr fontId="3" type="noConversion"/>
  </si>
  <si>
    <t xml:space="preserve"> 0802. 제어반 및 부속설비 철거, 설치 - 750kg</t>
    <phoneticPr fontId="3" type="noConversion"/>
  </si>
  <si>
    <t xml:space="preserve"> 0902. 제어반 및 부속설비 철거, 설치 - 1000kg</t>
    <phoneticPr fontId="3" type="noConversion"/>
  </si>
  <si>
    <t xml:space="preserve"> 1002. 제어반 및 부속설비 철거, 설치 - 1000kg</t>
    <phoneticPr fontId="3" type="noConversion"/>
  </si>
  <si>
    <t xml:space="preserve"> 1102. 제어반 및 부속설비 철거, 설치 - 750kg</t>
    <phoneticPr fontId="3" type="noConversion"/>
  </si>
  <si>
    <t xml:space="preserve"> 1202. 제어반 및 부속설비 철거, 설치 - 1000kg</t>
    <phoneticPr fontId="3" type="noConversion"/>
  </si>
  <si>
    <t xml:space="preserve"> 1302. 제어반 및 부속설비 철거, 설치 - 1000kg</t>
    <phoneticPr fontId="3" type="noConversion"/>
  </si>
  <si>
    <t xml:space="preserve"> 1402. 제어반 및 부속설비 철거, 설치 - 1000kg</t>
    <phoneticPr fontId="3" type="noConversion"/>
  </si>
  <si>
    <t xml:space="preserve"> 1502. 제어반 및 부속설비 철거, 설치 - 1000kg</t>
    <phoneticPr fontId="3" type="noConversion"/>
  </si>
  <si>
    <t>대</t>
    <phoneticPr fontId="3" type="noConversion"/>
  </si>
  <si>
    <t xml:space="preserve"> (8) 권상기(T/M)</t>
    <phoneticPr fontId="3" type="noConversion"/>
  </si>
  <si>
    <t xml:space="preserve"> (2) 고재처리비용</t>
    <phoneticPr fontId="3" type="noConversion"/>
  </si>
  <si>
    <t>직 접 노 무 비</t>
    <phoneticPr fontId="3" type="noConversion"/>
  </si>
  <si>
    <t>간 접 노 무 비</t>
    <phoneticPr fontId="3" type="noConversion"/>
  </si>
  <si>
    <t>2019년  월    일</t>
    <phoneticPr fontId="4" type="noConversion"/>
  </si>
  <si>
    <t>심 사</t>
    <phoneticPr fontId="3" type="noConversion"/>
  </si>
  <si>
    <t>2019년  월   일</t>
    <phoneticPr fontId="4" type="noConversion"/>
  </si>
  <si>
    <t>심 사 결 과 요 약 서</t>
    <phoneticPr fontId="14" type="noConversion"/>
  </si>
  <si>
    <t>경
비</t>
    <phoneticPr fontId="3" type="noConversion"/>
  </si>
  <si>
    <t>요청금액</t>
    <phoneticPr fontId="3" type="noConversion"/>
  </si>
  <si>
    <t>심사금액</t>
    <phoneticPr fontId="3" type="noConversion"/>
  </si>
  <si>
    <t>증. 감</t>
    <phoneticPr fontId="4" type="noConversion"/>
  </si>
  <si>
    <t>재
료
비</t>
    <phoneticPr fontId="3" type="noConversion"/>
  </si>
  <si>
    <t>노
무
비</t>
    <phoneticPr fontId="3" type="noConversion"/>
  </si>
  <si>
    <t>1. 종로3가(1)역 E/L 내부1</t>
  </si>
  <si>
    <t>2. 종로3가(1)역 E/L 내부2</t>
  </si>
  <si>
    <t>3. 동대문(1)역 E/L 내부1</t>
  </si>
  <si>
    <t>4. 동대문(1)역 E/L 내부2</t>
  </si>
  <si>
    <t>5. 제기동역 E/L 내부2</t>
  </si>
  <si>
    <t>6. 잠실새내역 E/L 내부2</t>
  </si>
  <si>
    <t>7. 역삼역 E/L 외부1</t>
  </si>
  <si>
    <t>8. 당산역 E/L 내부1</t>
  </si>
  <si>
    <t>9. 신촌역 E/L 내부1</t>
  </si>
  <si>
    <t>10. 신촌역 E/L 내부2</t>
  </si>
  <si>
    <t>11. 불광역 E/L 내부1</t>
  </si>
  <si>
    <t>12. 안국역 E/L 내부1</t>
  </si>
  <si>
    <t>13. 잠원역 E/L 내부1</t>
  </si>
  <si>
    <t>14. 잠원역 E/L 외부1</t>
  </si>
  <si>
    <t>15. 수유역 E/L 내부2</t>
  </si>
  <si>
    <t>16. 제경비 제외공종</t>
  </si>
  <si>
    <t xml:space="preserve"> (1) 수시검사 수수료</t>
  </si>
  <si>
    <t xml:space="preserve"> (2) 고재처리비용</t>
  </si>
  <si>
    <t xml:space="preserve"> (3) 고재처리비용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</si>
</sst>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5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0_);[Red]\(#,##0\)"/>
    <numFmt numFmtId="177" formatCode="#,##0_ "/>
    <numFmt numFmtId="178" formatCode="#,##0.0"/>
    <numFmt numFmtId="180" formatCode="0.00_ "/>
    <numFmt numFmtId="181" formatCode="_-* #,##0_-;\-* #,##0_-;_-* &quot;-&quot;??_-;_-@_-"/>
    <numFmt numFmtId="182" formatCode="#,##0.00_ "/>
    <numFmt numFmtId="183" formatCode="_-* #,##0.00_-;\-* #,##0.00_-;_-* &quot;-&quot;_-;_-@_-"/>
    <numFmt numFmtId="185" formatCode="_-* #,##0.0_-;\-* #,##0.0_-;_-* &quot;-&quot;_-;_-@_-"/>
    <numFmt numFmtId="187" formatCode="#,##0.000"/>
    <numFmt numFmtId="188" formatCode="0.0%"/>
    <numFmt numFmtId="190" formatCode="_-* #,##0.000_-;\-* #,##0.000_-;_-* &quot;-&quot;_-;_-@_-"/>
    <numFmt numFmtId="191" formatCode="0.000"/>
    <numFmt numFmtId="192" formatCode="0.0"/>
    <numFmt numFmtId="193" formatCode="&quot;₩&quot;&quot;₩&quot;\$#,##0_);&quot;₩&quot;&quot;₩&quot;\(&quot;₩&quot;&quot;₩&quot;\$#,##0&quot;₩&quot;&quot;₩&quot;\)"/>
    <numFmt numFmtId="194" formatCode="0.000E+00"/>
    <numFmt numFmtId="195" formatCode="0.0000_);[Red]\(0.0000\)"/>
    <numFmt numFmtId="196" formatCode="&quot;인당&quot;\ #,##0.0&quot;백만원&quot;"/>
    <numFmt numFmtId="197" formatCode="#,##0.000000000;[Red]\(#,##0.000000000\)"/>
    <numFmt numFmtId="198" formatCode="_-[$€-2]* #,##0.00_-;\-[$€-2]* #,##0.00_-;_-[$€-2]* &quot;-&quot;??_-"/>
    <numFmt numFmtId="199" formatCode="h&quot;시&quot;&quot;₩&quot;&quot;₩&quot;&quot;₩&quot;&quot;₩&quot;&quot;₩&quot;\ mm&quot;분&quot;&quot;₩&quot;&quot;₩&quot;&quot;₩&quot;&quot;₩&quot;&quot;₩&quot;\ ss&quot;초&quot;"/>
    <numFmt numFmtId="200" formatCode="_ * #,##0_ ;_ * \-#,##0_ ;_ * &quot;-&quot;_ ;_ @_ "/>
    <numFmt numFmtId="201" formatCode="#,##0&quot;W&quot;_);\(#,##0&quot;W&quot;\)"/>
    <numFmt numFmtId="202" formatCode="#,##0.000;[Red]#,##0.000"/>
    <numFmt numFmtId="203" formatCode="#,##0.00;[Red]&quot;-&quot;#,##0.00"/>
    <numFmt numFmtId="204" formatCode="&quot;₩&quot;#,##0;&quot;₩&quot;&quot;₩&quot;\!\-#,##0"/>
    <numFmt numFmtId="205" formatCode="0.00000%"/>
    <numFmt numFmtId="206" formatCode="mmm&quot;-&quot;yy"/>
    <numFmt numFmtId="207" formatCode="0.0_);[Red]\(0.0\)"/>
    <numFmt numFmtId="208" formatCode="#."/>
    <numFmt numFmtId="209" formatCode="&quot;￥&quot;#,##0.00;[Red]&quot;￥&quot;\-#,##0.00"/>
    <numFmt numFmtId="210" formatCode="0_ "/>
    <numFmt numFmtId="211" formatCode="&quot;₩&quot;#,##0.0;&quot;₩&quot;\-#,##0.0"/>
    <numFmt numFmtId="212" formatCode="#,##0.00;[Red]#,##0.00"/>
    <numFmt numFmtId="213" formatCode="&quot;  &quot;@"/>
    <numFmt numFmtId="214" formatCode="_(* #,##0.0_);_(* \(#,##0.0\);_(* &quot;-&quot;_);_(@_)"/>
    <numFmt numFmtId="215" formatCode="_ * #\!\,##0_ ;_ * &quot;₩&quot;\!\-#\!\,##0_ ;_ * &quot;-&quot;_ ;_ @_ "/>
    <numFmt numFmtId="216" formatCode="#,##0;[Red]&quot;-&quot;#,##0"/>
    <numFmt numFmtId="217" formatCode="_ * #,##0_ ;_ * &quot;₩&quot;&quot;₩&quot;&quot;₩&quot;&quot;₩&quot;\-#,##0_ ;_ * &quot;-&quot;_ ;_ @_ "/>
    <numFmt numFmtId="218" formatCode="0.00_);[Red]\(0.00\)"/>
    <numFmt numFmtId="219" formatCode="* #,##0\ ;[Red]* &quot;-&quot;#,##0\ "/>
    <numFmt numFmtId="220" formatCode="#,##0.####;[Red]&quot;-&quot;#,##0.####"/>
    <numFmt numFmtId="221" formatCode="&quot;₩&quot;#,##0;&quot;₩&quot;\-#,##0"/>
    <numFmt numFmtId="222" formatCode="_ * #,##0.00_ ;_ * \-#,##0.00_ ;_ * &quot;-&quot;??_ ;_ @_ "/>
    <numFmt numFmtId="223" formatCode="#,##0.0_);\(#,##0.0\)"/>
    <numFmt numFmtId="224" formatCode="&quot;₩&quot;#,##0;[Red]&quot;₩&quot;\-#,##0"/>
    <numFmt numFmtId="225" formatCode="&quot;US$&quot;#,##0.00_);[Red]\(&quot;US$&quot;#,##0.00\)"/>
    <numFmt numFmtId="226" formatCode="_(* #,##0.00_);_(* \(#,##0.00\);_(* &quot;-&quot;_);_(@_)"/>
    <numFmt numFmtId="227" formatCode="_ * #,##0_ ;_ * &quot;₩&quot;\!\-#,##0_ ;_ * &quot;-&quot;_ ;_ @_ "/>
    <numFmt numFmtId="228" formatCode="_ &quot;₩&quot;* #,##0_ ;_ &quot;₩&quot;* \-#,##0_ ;_ &quot;₩&quot;* &quot;-&quot;_ ;_ @_ "/>
    <numFmt numFmtId="229" formatCode="_ &quot;₩&quot;* #,##0_ ;_ &quot;₩&quot;* &quot;₩&quot;&quot;₩&quot;&quot;₩&quot;&quot;₩&quot;&quot;₩&quot;&quot;₩&quot;&quot;₩&quot;&quot;₩&quot;&quot;₩&quot;&quot;₩&quot;&quot;₩&quot;&quot;₩&quot;&quot;₩&quot;\-#,##0_ ;_ &quot;₩&quot;* &quot;-&quot;_ ;_ @_ "/>
    <numFmt numFmtId="230" formatCode="_(&quot;$&quot;* #,##0_);_(&quot;$&quot;* \(#,##0\);_(&quot;$&quot;* &quot;-&quot;_);_(@_)"/>
    <numFmt numFmtId="231" formatCode="_(&quot;₩&quot;* #,##0_);_(&quot;₩&quot;* \(#,##0\);_(&quot;₩&quot;* &quot;-&quot;_);_(@_)"/>
    <numFmt numFmtId="232" formatCode="_(&quot;RM&quot;* #,##0_);_(&quot;RM&quot;* \(#,##0\);_(&quot;RM&quot;* &quot;-&quot;_);_(@_)"/>
    <numFmt numFmtId="233" formatCode="_ &quot;₩&quot;* #,##0.00_ ;_ &quot;₩&quot;* \-#,##0.00_ ;_ &quot;₩&quot;* &quot;-&quot;??_ ;_ @_ "/>
    <numFmt numFmtId="234" formatCode="_ &quot;₩&quot;* #,##0.00_ ;_ &quot;₩&quot;* &quot;₩&quot;&quot;₩&quot;&quot;₩&quot;&quot;₩&quot;&quot;₩&quot;&quot;₩&quot;&quot;₩&quot;&quot;₩&quot;&quot;₩&quot;&quot;₩&quot;&quot;₩&quot;&quot;₩&quot;&quot;₩&quot;\-#,##0.00_ ;_ &quot;₩&quot;* &quot;-&quot;??_ ;_ @_ "/>
    <numFmt numFmtId="235" formatCode="_(&quot;$&quot;* #,##0.00_);_(&quot;$&quot;* \(#,##0.00\);_(&quot;$&quot;* &quot;-&quot;??_);_(@_)"/>
    <numFmt numFmtId="236" formatCode="_(&quot;₩&quot;* #,##0.00_);_(&quot;₩&quot;* \(#,##0.00\);_(&quot;₩&quot;* &quot;-&quot;??_);_(@_)"/>
    <numFmt numFmtId="237" formatCode="_(&quot;RM&quot;* #,##0.00_);_(&quot;RM&quot;* \(#,##0.00\);_(&quot;RM&quot;* &quot;-&quot;??_);_(@_)"/>
    <numFmt numFmtId="238" formatCode="_-* #,##0.00_-;&quot;₩&quot;&quot;₩&quot;&quot;₩&quot;&quot;₩&quot;&quot;₩&quot;&quot;₩&quot;&quot;₩&quot;&quot;₩&quot;&quot;₩&quot;\-* #,##0.00_-;_-* &quot;-&quot;??_-;_-@_-"/>
    <numFmt numFmtId="239" formatCode="_ * #,##0_ ;_ * &quot;₩&quot;&quot;₩&quot;&quot;₩&quot;&quot;₩&quot;&quot;₩&quot;&quot;₩&quot;&quot;₩&quot;&quot;₩&quot;&quot;₩&quot;&quot;₩&quot;&quot;₩&quot;&quot;₩&quot;&quot;₩&quot;\-#,##0_ ;_ * &quot;-&quot;_ ;_ @_ "/>
    <numFmt numFmtId="240" formatCode="_(* #,##0_);_(* \(#,##0\);_(* &quot;-&quot;_);_(@_)"/>
    <numFmt numFmtId="241" formatCode="_-* #,##0.0000_-;\-* #,##0.0000_-;_-* &quot;-&quot;??_-;_-@_-"/>
    <numFmt numFmtId="242" formatCode="&quot;(&quot;\ #,##0&quot;)&quot;"/>
    <numFmt numFmtId="243" formatCode="_ * #,##0.00_ ;_ * &quot;₩&quot;&quot;₩&quot;&quot;₩&quot;&quot;₩&quot;&quot;₩&quot;&quot;₩&quot;&quot;₩&quot;&quot;₩&quot;&quot;₩&quot;&quot;₩&quot;&quot;₩&quot;&quot;₩&quot;&quot;₩&quot;\-#,##0.00_ ;_ * &quot;-&quot;??_ ;_ @_ "/>
    <numFmt numFmtId="244" formatCode="_(* #,##0.00_);_(* \(#,##0.00\);_(* &quot;-&quot;??_);_(@_)"/>
    <numFmt numFmtId="245" formatCode="&quot;₩&quot;#,##0;[Red]&quot;₩&quot;&quot;₩&quot;&quot;₩&quot;&quot;₩&quot;&quot;₩&quot;&quot;₩&quot;&quot;₩&quot;&quot;₩&quot;&quot;₩&quot;&quot;₩&quot;\-&quot;₩&quot;#,##0"/>
    <numFmt numFmtId="246" formatCode="_ * #,##0.000000_ ;_ * \-#,##0.000000_ ;_ * &quot;-&quot;_ ;_ @_ "/>
    <numFmt numFmtId="247" formatCode="#,##0;&quot;-&quot;#,##0"/>
    <numFmt numFmtId="248" formatCode="&quot;₩&quot;#,##0;&quot;₩&quot;&quot;₩&quot;&quot;₩&quot;&quot;₩&quot;&quot;₩&quot;&quot;₩&quot;&quot;₩&quot;&quot;₩&quot;&quot;₩&quot;&quot;₩&quot;\-&quot;₩&quot;#,##0"/>
    <numFmt numFmtId="249" formatCode="_ * #,##0.0000000_ ;_ * \-#,##0.0000000_ ;_ * &quot;-&quot;_ ;_ @_ "/>
    <numFmt numFmtId="250" formatCode="_ * #,##0_ ;_ * \-#,##0_ ;_ * &quot;-&quot;??_ ;_ @_ "/>
    <numFmt numFmtId="251" formatCode="_-&quot;₩&quot;* #,##0.00_-;&quot;₩&quot;&quot;₩&quot;&quot;₩&quot;&quot;₩&quot;&quot;₩&quot;&quot;₩&quot;&quot;₩&quot;&quot;₩&quot;&quot;₩&quot;\-&quot;₩&quot;* #,##0.00_-;_-&quot;₩&quot;* &quot;-&quot;??_-;_-@_-"/>
    <numFmt numFmtId="252" formatCode="0.0000000000000"/>
    <numFmt numFmtId="253" formatCode="&quot;₩&quot;#,##0.00;&quot;₩&quot;&quot;₩&quot;&quot;₩&quot;&quot;₩&quot;&quot;₩&quot;&quot;₩&quot;&quot;₩&quot;&quot;₩&quot;&quot;₩&quot;&quot;₩&quot;\-&quot;₩&quot;#,##0.00"/>
    <numFmt numFmtId="254" formatCode="#,##0.000\ &quot;㎏ &quot;"/>
    <numFmt numFmtId="255" formatCode="#,##0.000\ &quot;m  &quot;"/>
    <numFmt numFmtId="256" formatCode="#,##0.000\ &quot;㎡ &quot;"/>
    <numFmt numFmtId="257" formatCode="#,##0.000\ &quot;㎥ &quot;"/>
    <numFmt numFmtId="258" formatCode="0,,"/>
    <numFmt numFmtId="259" formatCode="&quot;Fr.&quot;\ #,##0;[Red]&quot;Fr.&quot;\ \-#,##0"/>
    <numFmt numFmtId="260" formatCode="&quot;Fr.&quot;\ #,##0.00;[Red]&quot;Fr.&quot;\ \-#,##0.00"/>
    <numFmt numFmtId="261" formatCode="\ &quot;~~ &quot;@"/>
    <numFmt numFmtId="262" formatCode="_*\ ??_-"/>
    <numFmt numFmtId="263" formatCode="yy&quot;年&quot;\ m&quot;月&quot;\ d&quot;日&quot;"/>
    <numFmt numFmtId="264" formatCode="mm&quot;월&quot;\ dd&quot;일&quot;"/>
    <numFmt numFmtId="265" formatCode="&quot;?#,##0;\-&quot;&quot;?&quot;#,##0"/>
    <numFmt numFmtId="266" formatCode="&quot;S&quot;\ #,##0;\-&quot;S&quot;\ #,##0"/>
    <numFmt numFmtId="267" formatCode="&quot;S&quot;\ #,##0.00;\-&quot;S&quot;\ #,##0.00"/>
    <numFmt numFmtId="268" formatCode="&quot;₩&quot;#,##0\ "/>
    <numFmt numFmtId="269" formatCode="&quot;₩&quot;#,##0.00;[Red]&quot;₩&quot;\-#,##0.00"/>
    <numFmt numFmtId="270" formatCode="* #,##0&quot; &quot;;[Red]* &quot;△&quot;#,##0&quot; &quot;;* @"/>
    <numFmt numFmtId="271" formatCode="#,##0.####;[Red]&quot;△&quot;#,##0.####"/>
    <numFmt numFmtId="272" formatCode="_-* #,##0.0_-;\-* #,##0.0_-;_-* &quot;-&quot;??_-;_-@_-"/>
    <numFmt numFmtId="273" formatCode="#,###&quot;₩&quot;&quot;₩&quot;\!\!\ &quot;m2&quot;"/>
    <numFmt numFmtId="274" formatCode="#,##0.00;[Red]#,##0.00;&quot; &quot;"/>
    <numFmt numFmtId="275" formatCode="#,##0.0;[Red]#,##0.0;&quot; &quot;"/>
    <numFmt numFmtId="276" formatCode="0.0000%"/>
    <numFmt numFmtId="277" formatCode="#,##0.0000"/>
    <numFmt numFmtId="278" formatCode="#,##0&quot; 원&quot;"/>
    <numFmt numFmtId="279" formatCode="#,##0.00000"/>
    <numFmt numFmtId="280" formatCode="&quot;US$&quot;#,##0_);\(&quot;US$&quot;#,##0\)"/>
    <numFmt numFmtId="281" formatCode="0_);\(0\)"/>
    <numFmt numFmtId="282" formatCode="[Red]#,##0"/>
    <numFmt numFmtId="283" formatCode="0.000_ "/>
    <numFmt numFmtId="284" formatCode="_-* #,##0;\-* #,##0;_-* &quot;-&quot;;_-@"/>
    <numFmt numFmtId="285" formatCode="0.000\ "/>
    <numFmt numFmtId="286" formatCode="0.00\ &quot;)&quot;"/>
    <numFmt numFmtId="287" formatCode="0.00\ &quot;)]&quot;"/>
    <numFmt numFmtId="288" formatCode="0.000\ &quot;²&quot;"/>
    <numFmt numFmtId="289" formatCode="&quot;(&quot;\ 0.00"/>
    <numFmt numFmtId="290" formatCode="&quot;[(&quot;\ 0.00"/>
    <numFmt numFmtId="291" formatCode="&quot;US$&quot;#,##0_);[Red]\(&quot;US$&quot;#,##0\)"/>
    <numFmt numFmtId="292" formatCode="#,##0&quot; &quot;;[Red]&quot;△&quot;#,##0&quot; &quot;"/>
    <numFmt numFmtId="293" formatCode="#,##0.00##;[Red]&quot;△&quot;#,##0.00##"/>
    <numFmt numFmtId="294" formatCode="#,##0\ \ "/>
    <numFmt numFmtId="295" formatCode="#,##0&quot;월 생산계획&quot;"/>
    <numFmt numFmtId="296" formatCode="_-&quot;$&quot;* #,##0_-;\-&quot;$&quot;* #,##0_-;_-&quot;$&quot;* &quot;-&quot;_-;_-@_-"/>
    <numFmt numFmtId="297" formatCode="_-&quot;$&quot;* #,##0.00_-;\-&quot;$&quot;* #,##0.00_-;_-&quot;$&quot;* &quot;-&quot;??_-;_-@_-"/>
    <numFmt numFmtId="298" formatCode="_(* #,##0.000_);_(* \(#,##0.000\);_(* &quot;-&quot;??_);_(@_)"/>
    <numFmt numFmtId="299" formatCode="_ &quot;₩&quot;* #,##0.00_ ;_ &quot;₩&quot;* &quot;₩&quot;&quot;₩&quot;&quot;₩&quot;&quot;₩&quot;&quot;₩&quot;&quot;₩&quot;&quot;₩&quot;\-#,##0.00_ ;_ &quot;₩&quot;* &quot;-&quot;??_ ;_ @_ "/>
    <numFmt numFmtId="300" formatCode="&quot;₩&quot;#,##0;&quot;₩&quot;&quot;₩&quot;&quot;₩&quot;&quot;₩&quot;&quot;₩&quot;&quot;₩&quot;&quot;₩&quot;&quot;₩&quot;&quot;₩&quot;\-#,##0"/>
    <numFmt numFmtId="301" formatCode="_ * #,##0.00_ ;_ * &quot;₩&quot;&quot;₩&quot;&quot;₩&quot;&quot;₩&quot;&quot;₩&quot;&quot;₩&quot;&quot;₩&quot;\-#,##0.00_ ;_ * &quot;-&quot;??_ ;_ @_ "/>
    <numFmt numFmtId="302" formatCode="&quot;₩&quot;#,##0;[Red]&quot;₩&quot;&quot;₩&quot;&quot;₩&quot;&quot;₩&quot;&quot;₩&quot;&quot;₩&quot;&quot;₩&quot;&quot;₩&quot;\-#,##0"/>
    <numFmt numFmtId="303" formatCode="&quot;₩&quot;#,##0;[Red]&quot;₩&quot;&quot;₩&quot;&quot;₩&quot;&quot;₩&quot;&quot;₩&quot;&quot;₩&quot;&quot;₩&quot;&quot;₩&quot;&quot;₩&quot;\-#,##0"/>
    <numFmt numFmtId="304" formatCode="&quot;₩&quot;#,##0.00;[Red]&quot;₩&quot;&quot;₩&quot;&quot;₩&quot;&quot;₩&quot;&quot;₩&quot;&quot;₩&quot;&quot;₩&quot;&quot;₩&quot;\-#,##0.00"/>
    <numFmt numFmtId="305" formatCode="&quot; &quot;@"/>
    <numFmt numFmtId="306" formatCode="\-\2\2\4&quot; &quot;"/>
    <numFmt numFmtId="307" formatCode="\-\1&quot; &quot;"/>
    <numFmt numFmtId="308" formatCode="#,##0&quot;  &quot;"/>
    <numFmt numFmtId="309" formatCode="\-\1\4\4&quot; &quot;"/>
    <numFmt numFmtId="310" formatCode="d\.m\.yy\ h:mm"/>
    <numFmt numFmtId="311" formatCode="\$#.00"/>
    <numFmt numFmtId="312" formatCode="m\o\n\th\ d\,\ yyyy"/>
    <numFmt numFmtId="313" formatCode="\(#,##0\)"/>
    <numFmt numFmtId="314" formatCode="0\ &quot;EA&quot;"/>
    <numFmt numFmtId="315" formatCode="#.00"/>
    <numFmt numFmtId="316" formatCode="_ * #,##0_ ;_ * &quot;₩&quot;&quot;₩&quot;&quot;₩&quot;&quot;₩&quot;&quot;₩&quot;\-#,##0_ ;_ * &quot;-&quot;_ ;_ @_ "/>
    <numFmt numFmtId="317" formatCode="_-* #,##0.00\ &quot;F&quot;_-;\-* #,##0.00\ &quot;F&quot;_-;_-* &quot;-&quot;??\ &quot;F&quot;_-;_-@_-"/>
    <numFmt numFmtId="318" formatCode="_ * #,##0.00_ ;_ * &quot;₩&quot;&quot;₩&quot;&quot;₩&quot;&quot;₩&quot;&quot;₩&quot;\-#,##0.00_ ;_ * &quot;-&quot;??_ ;_ @_ "/>
    <numFmt numFmtId="319" formatCode="#,##0.0&quot;     &quot;"/>
    <numFmt numFmtId="320" formatCode="%#.00"/>
    <numFmt numFmtId="321" formatCode="\-\2\2\5&quot; &quot;"/>
    <numFmt numFmtId="322" formatCode="0.00000"/>
    <numFmt numFmtId="323" formatCode="&quot;₩&quot;#,##0;&quot;₩&quot;&quot;₩&quot;\-#,##0"/>
    <numFmt numFmtId="324" formatCode="_ &quot;₩&quot;* #,##0.00_ ;_ &quot;₩&quot;* &quot;₩&quot;\!\-#,##0.00_ ;_ &quot;₩&quot;* &quot;-&quot;??_ ;_ @_ "/>
    <numFmt numFmtId="325" formatCode="\1\4\4&quot; &quot;"/>
    <numFmt numFmtId="326" formatCode="0\ &quot;t&quot;"/>
    <numFmt numFmtId="327" formatCode="_ * #,##0.0000000000_ ;_ * \-#,##0.0000000000_ ;_ * &quot;-&quot;_ ;_ @_ "/>
    <numFmt numFmtId="330" formatCode="#,##0&quot;원&quot;"/>
    <numFmt numFmtId="332" formatCode="#,##0_ ;[Red]\-#,##0\ "/>
  </numFmts>
  <fonts count="23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0"/>
      <name val="돋움"/>
      <family val="3"/>
      <charset val="129"/>
    </font>
    <font>
      <b/>
      <sz val="10"/>
      <name val="굴림"/>
      <family val="3"/>
      <charset val="129"/>
    </font>
    <font>
      <b/>
      <sz val="11"/>
      <name val="굴림"/>
      <family val="3"/>
      <charset val="129"/>
    </font>
    <font>
      <sz val="12"/>
      <name val="바탕체"/>
      <family val="1"/>
      <charset val="129"/>
    </font>
    <font>
      <sz val="11"/>
      <name val="맑은 고딕"/>
      <family val="3"/>
      <charset val="129"/>
    </font>
    <font>
      <sz val="10"/>
      <color indexed="8"/>
      <name val="Arial"/>
      <family val="2"/>
    </font>
    <font>
      <sz val="12"/>
      <color indexed="8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바탕"/>
      <family val="1"/>
      <charset val="129"/>
    </font>
    <font>
      <b/>
      <sz val="12"/>
      <color indexed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굴림"/>
      <family val="3"/>
      <charset val="129"/>
    </font>
    <font>
      <sz val="11"/>
      <color theme="1"/>
      <name val="돋움"/>
      <family val="3"/>
      <charset val="129"/>
    </font>
    <font>
      <sz val="1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10"/>
      <color indexed="8"/>
      <name val="굴림"/>
      <family val="3"/>
      <charset val="129"/>
    </font>
    <font>
      <sz val="10"/>
      <color theme="1"/>
      <name val="굴림"/>
      <family val="3"/>
      <charset val="129"/>
    </font>
    <font>
      <b/>
      <sz val="12"/>
      <name val="굴림"/>
      <family val="3"/>
      <charset val="129"/>
    </font>
    <font>
      <b/>
      <sz val="10"/>
      <color theme="1"/>
      <name val="굴림"/>
      <family val="3"/>
      <charset val="129"/>
    </font>
    <font>
      <b/>
      <u/>
      <sz val="14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0"/>
      <color indexed="8"/>
      <name val="굴림"/>
      <family val="3"/>
      <charset val="129"/>
    </font>
    <font>
      <sz val="10"/>
      <name val="MS Sans Serif"/>
      <family val="2"/>
    </font>
    <font>
      <u/>
      <sz val="10"/>
      <color indexed="36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1"/>
      <name val="μ¸¿o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0"/>
      <name val="돋움체"/>
      <family val="3"/>
      <charset val="129"/>
    </font>
    <font>
      <sz val="10"/>
      <name val="바탕체"/>
      <family val="1"/>
      <charset val="129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1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2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0"/>
      <name val="MS Sans Serif"/>
      <family val="2"/>
    </font>
    <font>
      <sz val="10"/>
      <name val="Courier New"/>
      <family val="3"/>
    </font>
    <font>
      <sz val="10"/>
      <color indexed="12"/>
      <name val="굴림체"/>
      <family val="3"/>
      <charset val="129"/>
    </font>
    <font>
      <b/>
      <sz val="12"/>
      <name val="바탕체"/>
      <family val="1"/>
      <charset val="129"/>
    </font>
    <font>
      <sz val="12"/>
      <name val="¹ÙÅÁÃ¼"/>
      <family val="3"/>
      <charset val="129"/>
    </font>
    <font>
      <sz val="12"/>
      <name val="명조"/>
      <family val="3"/>
      <charset val="129"/>
    </font>
    <font>
      <sz val="10"/>
      <name val="태-물방울B"/>
      <family val="1"/>
      <charset val="129"/>
    </font>
    <font>
      <sz val="11"/>
      <name val="돋움체"/>
      <family val="3"/>
      <charset val="129"/>
    </font>
    <font>
      <sz val="11"/>
      <name val="굴림체"/>
      <family val="3"/>
      <charset val="129"/>
    </font>
    <font>
      <sz val="8"/>
      <name val="굴림체"/>
      <family val="3"/>
      <charset val="129"/>
    </font>
    <font>
      <b/>
      <sz val="14"/>
      <color indexed="12"/>
      <name val="바탕체"/>
      <family val="1"/>
      <charset val="129"/>
    </font>
    <font>
      <i/>
      <sz val="10"/>
      <name val="바탕체"/>
      <family val="1"/>
      <charset val="129"/>
    </font>
    <font>
      <u/>
      <sz val="8"/>
      <color indexed="36"/>
      <name val="굴림"/>
      <family val="3"/>
      <charset val="129"/>
    </font>
    <font>
      <sz val="14"/>
      <name val="뼥?ⓒ"/>
      <family val="3"/>
      <charset val="129"/>
    </font>
    <font>
      <sz val="1"/>
      <color indexed="0"/>
      <name val="Courier"/>
      <family val="3"/>
    </font>
    <font>
      <sz val="9"/>
      <name val="MS Sans Serif"/>
      <family val="2"/>
    </font>
    <font>
      <sz val="9"/>
      <name val="바탕체"/>
      <family val="1"/>
      <charset val="129"/>
    </font>
    <font>
      <sz val="11"/>
      <name val="바탕체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돋움체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2"/>
      <name val="돋움"/>
      <family val="3"/>
      <charset val="129"/>
    </font>
    <font>
      <sz val="10"/>
      <name val="명조"/>
      <family val="3"/>
      <charset val="129"/>
    </font>
    <font>
      <b/>
      <sz val="12"/>
      <color indexed="12"/>
      <name val="돋움체"/>
      <family val="3"/>
      <charset val="129"/>
    </font>
    <font>
      <sz val="12"/>
      <name val="견고딕"/>
      <family val="1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b/>
      <sz val="12"/>
      <color indexed="8"/>
      <name val="돋움체"/>
      <family val="3"/>
      <charset val="129"/>
    </font>
    <font>
      <b/>
      <u/>
      <sz val="16"/>
      <name val="굴림체"/>
      <family val="3"/>
      <charset val="129"/>
    </font>
    <font>
      <u/>
      <sz val="9"/>
      <color indexed="36"/>
      <name val="Helv"/>
      <family val="2"/>
    </font>
    <font>
      <sz val="11"/>
      <color theme="1"/>
      <name val="돋움체"/>
      <family val="3"/>
      <charset val="129"/>
    </font>
    <font>
      <sz val="12"/>
      <color indexed="18"/>
      <name val="돋움체"/>
      <family val="3"/>
      <charset val="129"/>
    </font>
    <font>
      <i/>
      <outline/>
      <shadow/>
      <u/>
      <sz val="1"/>
      <color indexed="24"/>
      <name val="Courier"/>
      <family val="3"/>
    </font>
    <font>
      <sz val="12"/>
      <name val="ⓒoUAAA¨u"/>
      <family val="1"/>
      <charset val="129"/>
    </font>
    <font>
      <sz val="12"/>
      <name val="©öUAAA¨ù"/>
      <family val="1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9"/>
      <name val="굴림체"/>
      <family val="3"/>
      <charset val="129"/>
    </font>
    <font>
      <sz val="11"/>
      <name val="µ¸¿ò"/>
      <family val="1"/>
      <charset val="129"/>
    </font>
    <font>
      <sz val="11"/>
      <name val="±¼¸²Ã¼"/>
      <family val="3"/>
      <charset val="129"/>
    </font>
    <font>
      <sz val="12"/>
      <name val="±¼¸²A¼"/>
      <family val="3"/>
      <charset val="129"/>
    </font>
    <font>
      <sz val="8"/>
      <name val="©öUAAA¨ù"/>
      <family val="1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1"/>
      <charset val="129"/>
    </font>
    <font>
      <sz val="8"/>
      <name val="¹UAAA¼"/>
      <family val="3"/>
      <charset val="129"/>
    </font>
    <font>
      <sz val="12"/>
      <name val="μ¸¿oA¼"/>
      <family val="3"/>
      <charset val="129"/>
    </font>
    <font>
      <sz val="8"/>
      <name val="¹ÙÅÁÃ¼"/>
      <family val="3"/>
      <charset val="129"/>
    </font>
    <font>
      <sz val="12"/>
      <name val="±¼¸²Ã¼"/>
      <family val="3"/>
      <charset val="129"/>
    </font>
    <font>
      <sz val="11"/>
      <name val="±¼¸²A¼"/>
      <family val="3"/>
      <charset val="129"/>
    </font>
    <font>
      <sz val="12"/>
      <name val="µ¸¿òÃ¼"/>
      <family val="1"/>
      <charset val="129"/>
    </font>
    <font>
      <u/>
      <sz val="10"/>
      <color indexed="12"/>
      <name val="Arial"/>
      <family val="2"/>
    </font>
    <font>
      <sz val="1"/>
      <color indexed="16"/>
      <name val="Courier"/>
      <family val="3"/>
    </font>
    <font>
      <sz val="10"/>
      <name val="MS Serif"/>
      <family val="1"/>
    </font>
    <font>
      <sz val="10"/>
      <color indexed="16"/>
      <name val="MS Serif"/>
      <family val="1"/>
    </font>
    <font>
      <u/>
      <sz val="12"/>
      <color indexed="36"/>
      <name val="바탕체"/>
      <family val="1"/>
      <charset val="129"/>
    </font>
    <font>
      <b/>
      <sz val="1"/>
      <color indexed="16"/>
      <name val="Courier"/>
      <family val="3"/>
    </font>
    <font>
      <sz val="10"/>
      <name val="Univers (WN)"/>
      <family val="2"/>
    </font>
    <font>
      <u/>
      <sz val="12"/>
      <color indexed="12"/>
      <name val="바탕체"/>
      <family val="1"/>
      <charset val="129"/>
    </font>
    <font>
      <sz val="7"/>
      <name val="Small Fonts"/>
      <family val="2"/>
    </font>
    <font>
      <sz val="12"/>
      <name val="Helv"/>
      <family val="2"/>
    </font>
    <font>
      <b/>
      <sz val="12"/>
      <name val="Book Antiqua"/>
      <family val="1"/>
    </font>
    <font>
      <sz val="8"/>
      <name val="Helv"/>
      <family val="2"/>
    </font>
    <font>
      <i/>
      <sz val="10"/>
      <color indexed="8"/>
      <name val="궁서체"/>
      <family val="1"/>
      <charset val="129"/>
    </font>
    <font>
      <sz val="9"/>
      <name val="돋움"/>
      <family val="3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14"/>
      <name val="Arial"/>
      <family val="2"/>
    </font>
    <font>
      <sz val="8"/>
      <name val="바탕체"/>
      <family val="1"/>
      <charset val="129"/>
    </font>
    <font>
      <u/>
      <sz val="9"/>
      <color indexed="12"/>
      <name val="Helv"/>
      <family val="2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4"/>
      <name val="뼻뮝"/>
      <family val="3"/>
      <charset val="129"/>
    </font>
    <font>
      <sz val="11"/>
      <name val="¹UAAA¼"/>
      <family val="3"/>
      <charset val="129"/>
    </font>
    <font>
      <sz val="8"/>
      <name val="Courier New"/>
      <family val="3"/>
    </font>
    <font>
      <sz val="7"/>
      <name val="Arial"/>
      <family val="2"/>
    </font>
    <font>
      <sz val="8"/>
      <color indexed="8"/>
      <name val="Gulim"/>
      <family val="3"/>
    </font>
    <font>
      <sz val="10"/>
      <name val="Times New Roman"/>
      <family val="1"/>
    </font>
    <font>
      <sz val="11"/>
      <name val="?¸¿?"/>
      <family val="3"/>
      <charset val="129"/>
    </font>
    <font>
      <b/>
      <sz val="12"/>
      <name val="???"/>
      <family val="1"/>
    </font>
    <font>
      <sz val="12"/>
      <name val="COUR"/>
      <family val="3"/>
    </font>
    <font>
      <sz val="10"/>
      <color indexed="22"/>
      <name val="Modern"/>
      <family val="3"/>
      <charset val="255"/>
    </font>
    <font>
      <sz val="14"/>
      <name val="AngsanaUPC"/>
      <family val="1"/>
    </font>
    <font>
      <b/>
      <sz val="18"/>
      <color indexed="24"/>
      <name val="¹UAAA¼"/>
      <family val="1"/>
      <charset val="129"/>
    </font>
    <font>
      <b/>
      <sz val="15"/>
      <color indexed="24"/>
      <name val="¹UAAA¼"/>
      <family val="1"/>
      <charset val="129"/>
    </font>
    <font>
      <sz val="9"/>
      <name val="돋움체"/>
      <family val="3"/>
      <charset val="129"/>
    </font>
    <font>
      <sz val="9"/>
      <name val="Arial"/>
      <family val="2"/>
    </font>
    <font>
      <sz val="10"/>
      <name val="옛체"/>
      <family val="1"/>
      <charset val="129"/>
    </font>
    <font>
      <sz val="12"/>
      <color indexed="8"/>
      <name val="바탕체"/>
      <family val="1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b/>
      <sz val="11"/>
      <name val="돋움"/>
      <family val="3"/>
      <charset val="129"/>
    </font>
    <font>
      <sz val="10"/>
      <name val="한양중고딕"/>
      <family val="1"/>
      <charset val="129"/>
    </font>
    <font>
      <sz val="10"/>
      <color indexed="10"/>
      <name val="돋움체"/>
      <family val="3"/>
      <charset val="129"/>
    </font>
    <font>
      <sz val="10"/>
      <name val="신그래픽"/>
      <family val="1"/>
      <charset val="129"/>
    </font>
    <font>
      <sz val="11"/>
      <color theme="1"/>
      <name val="맑은 고딕"/>
      <family val="2"/>
      <charset val="129"/>
    </font>
    <font>
      <sz val="17"/>
      <name val="바탕체"/>
      <family val="1"/>
      <charset val="129"/>
    </font>
    <font>
      <sz val="11"/>
      <name val="¡Ii¡E¡þ¡E?o"/>
      <family val="3"/>
      <charset val="129"/>
    </font>
    <font>
      <sz val="12"/>
      <name val="??UAAA¨?"/>
      <family val="3"/>
      <charset val="129"/>
    </font>
    <font>
      <sz val="12"/>
      <name val="©öUAAA¨ù"/>
      <family val="3"/>
      <charset val="129"/>
    </font>
    <font>
      <sz val="12"/>
      <name val="¹ÙÅÁÃ¼"/>
      <family val="1"/>
      <charset val="129"/>
    </font>
    <font>
      <sz val="11"/>
      <name val="μ¸¿o"/>
      <family val="1"/>
      <charset val="129"/>
    </font>
    <font>
      <sz val="11"/>
      <name val="µ¸¿ò"/>
      <family val="3"/>
      <charset val="129"/>
    </font>
    <font>
      <sz val="14"/>
      <name val="¾©"/>
      <family val="3"/>
      <charset val="129"/>
    </font>
    <font>
      <sz val="8"/>
      <name val="Times New Roman"/>
      <family val="1"/>
    </font>
    <font>
      <b/>
      <sz val="12"/>
      <name val="Arial MT"/>
      <family val="2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0"/>
      <name val="¹UAAA¼"/>
      <family val="3"/>
      <charset val="129"/>
    </font>
    <font>
      <sz val="10"/>
      <name val="¹ÙÅÁÃ¼"/>
      <family val="1"/>
      <charset val="129"/>
    </font>
    <font>
      <sz val="11"/>
      <name val="µ¸¿òÃ¼"/>
      <family val="3"/>
      <charset val="129"/>
    </font>
    <font>
      <sz val="11"/>
      <name val="¹ÙÅÁÃ¼"/>
      <family val="3"/>
      <charset val="129"/>
    </font>
    <font>
      <sz val="12"/>
      <name val="¹ÙÅÁÃ¼"/>
      <family val="1"/>
    </font>
    <font>
      <sz val="10"/>
      <name val="µ¸¿òÃ¼"/>
      <family val="3"/>
      <charset val="129"/>
    </font>
    <font>
      <sz val="10"/>
      <name val="±¼¸²A¼"/>
      <family val="3"/>
    </font>
    <font>
      <sz val="10"/>
      <name val="±¼¸²Ã¼"/>
      <family val="3"/>
    </font>
    <font>
      <sz val="9"/>
      <name val="Times New Roman"/>
      <family val="1"/>
    </font>
    <font>
      <sz val="12"/>
      <name val="Arial MT"/>
      <family val="2"/>
    </font>
    <font>
      <b/>
      <sz val="11"/>
      <name val="굴림체"/>
      <family val="3"/>
      <charset val="129"/>
    </font>
    <font>
      <i/>
      <sz val="1"/>
      <color indexed="8"/>
      <name val="Courier"/>
      <family val="3"/>
    </font>
    <font>
      <sz val="10"/>
      <name val="Geneva"/>
      <family val="2"/>
    </font>
    <font>
      <b/>
      <sz val="18"/>
      <name val="Arial"/>
      <family val="2"/>
    </font>
    <font>
      <b/>
      <sz val="8"/>
      <name val="MS Sans Serif"/>
      <family val="2"/>
    </font>
    <font>
      <u/>
      <sz val="8"/>
      <color indexed="12"/>
      <name val="Times New Roman"/>
      <family val="1"/>
    </font>
    <font>
      <sz val="8"/>
      <name val="Wingdings"/>
      <charset val="2"/>
    </font>
    <font>
      <sz val="8"/>
      <name val="MS Sans Serif"/>
      <family val="2"/>
    </font>
    <font>
      <b/>
      <i/>
      <sz val="18"/>
      <color indexed="39"/>
      <name val="돋움체"/>
      <family val="3"/>
      <charset val="129"/>
    </font>
    <font>
      <sz val="12"/>
      <name val="¾©"/>
      <family val="3"/>
      <charset val="129"/>
    </font>
    <font>
      <sz val="11"/>
      <name val="맑은 고딕"/>
      <family val="3"/>
      <charset val="129"/>
      <scheme val="major"/>
    </font>
    <font>
      <sz val="10"/>
      <color indexed="10"/>
      <name val="바탕체"/>
      <family val="1"/>
      <charset val="129"/>
    </font>
    <font>
      <b/>
      <sz val="12"/>
      <color indexed="16"/>
      <name val="±¼¸²A¼"/>
      <family val="1"/>
      <charset val="129"/>
    </font>
    <font>
      <sz val="10"/>
      <name val="옛체"/>
      <family val="3"/>
      <charset val="129"/>
    </font>
    <font>
      <sz val="12"/>
      <name val="굴림"/>
      <family val="3"/>
      <charset val="129"/>
    </font>
    <font>
      <sz val="13"/>
      <name val="굴림체"/>
      <family val="3"/>
      <charset val="129"/>
    </font>
    <font>
      <sz val="11"/>
      <color indexed="8"/>
      <name val="맑은 고딕"/>
      <family val="3"/>
    </font>
    <font>
      <sz val="13"/>
      <name val="맑은 고딕"/>
      <family val="3"/>
      <charset val="129"/>
    </font>
    <font>
      <sz val="11"/>
      <name val="서울한강체 L"/>
      <family val="1"/>
      <charset val="129"/>
    </font>
    <font>
      <sz val="28"/>
      <name val="HY헤드라인M"/>
      <family val="1"/>
      <charset val="129"/>
    </font>
    <font>
      <sz val="11"/>
      <name val="HY헤드라인M"/>
      <family val="1"/>
      <charset val="129"/>
    </font>
    <font>
      <b/>
      <sz val="11"/>
      <name val="HY헤드라인M"/>
      <family val="1"/>
      <charset val="129"/>
    </font>
    <font>
      <b/>
      <sz val="14"/>
      <name val="맑은 고딕"/>
      <family val="3"/>
      <charset val="129"/>
      <scheme val="major"/>
    </font>
    <font>
      <sz val="14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name val="서울한강체 M"/>
      <family val="1"/>
      <charset val="129"/>
    </font>
    <font>
      <b/>
      <sz val="13"/>
      <name val="맑은 고딕"/>
      <family val="3"/>
      <charset val="129"/>
      <scheme val="major"/>
    </font>
    <font>
      <b/>
      <sz val="13"/>
      <name val="서울한강체 M"/>
      <family val="1"/>
      <charset val="129"/>
    </font>
    <font>
      <sz val="13"/>
      <name val="맑은 고딕"/>
      <family val="3"/>
      <charset val="129"/>
      <scheme val="major"/>
    </font>
    <font>
      <sz val="13"/>
      <name val="서울한강체 M"/>
      <family val="1"/>
      <charset val="129"/>
    </font>
    <font>
      <sz val="14"/>
      <name val="서울한강체 M"/>
      <family val="1"/>
      <charset val="129"/>
    </font>
    <font>
      <b/>
      <sz val="14"/>
      <color indexed="8"/>
      <name val="서울한강체 M"/>
      <family val="1"/>
      <charset val="129"/>
    </font>
    <font>
      <b/>
      <sz val="11"/>
      <color theme="1"/>
      <name val="맑은 고딕"/>
      <family val="2"/>
      <charset val="129"/>
      <scheme val="minor"/>
    </font>
    <font>
      <b/>
      <sz val="11"/>
      <color indexed="8"/>
      <name val="굴림"/>
      <family val="3"/>
      <charset val="129"/>
    </font>
    <font>
      <b/>
      <u/>
      <sz val="26"/>
      <color indexed="8"/>
      <name val="맑은 고딕"/>
      <family val="3"/>
      <charset val="129"/>
      <scheme val="minor"/>
    </font>
    <font>
      <u/>
      <sz val="26"/>
      <name val="맑은 고딕"/>
      <family val="3"/>
      <charset val="129"/>
      <scheme val="minor"/>
    </font>
    <font>
      <sz val="13"/>
      <name val="굴림"/>
      <family val="3"/>
      <charset val="129"/>
    </font>
    <font>
      <b/>
      <sz val="13"/>
      <color indexed="8"/>
      <name val="굴림"/>
      <family val="3"/>
      <charset val="129"/>
    </font>
    <font>
      <b/>
      <sz val="13"/>
      <name val="굴림"/>
      <family val="3"/>
      <charset val="129"/>
    </font>
  </fonts>
  <fills count="3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indexed="9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darkVertical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4F6C4"/>
        <bgColor indexed="64"/>
      </patternFill>
    </fill>
  </fills>
  <borders count="1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double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double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10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12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</borders>
  <cellStyleXfs count="1223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1" fillId="0" borderId="0"/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16" fillId="0" borderId="0">
      <alignment vertical="center"/>
    </xf>
    <xf numFmtId="41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0" fontId="18" fillId="0" borderId="0">
      <alignment vertical="center"/>
    </xf>
    <xf numFmtId="24" fontId="28" fillId="0" borderId="0" applyFont="0" applyFill="0" applyBorder="0" applyAlignment="0" applyProtection="0"/>
    <xf numFmtId="193" fontId="6" fillId="0" borderId="0" applyNumberFormat="0" applyFont="0" applyFill="0" applyBorder="0" applyAlignment="0" applyProtection="0"/>
    <xf numFmtId="194" fontId="2" fillId="0" borderId="0" applyNumberFormat="0" applyFont="0" applyFill="0" applyBorder="0" applyAlignment="0" applyProtection="0"/>
    <xf numFmtId="193" fontId="6" fillId="0" borderId="0" applyNumberFormat="0" applyFont="0" applyFill="0" applyBorder="0" applyAlignment="0" applyProtection="0"/>
    <xf numFmtId="0" fontId="30" fillId="0" borderId="0"/>
    <xf numFmtId="195" fontId="2" fillId="0" borderId="0" applyFont="0" applyFill="0" applyBorder="0" applyAlignment="0" applyProtection="0"/>
    <xf numFmtId="0" fontId="9" fillId="0" borderId="0"/>
    <xf numFmtId="0" fontId="2" fillId="0" borderId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/>
    <xf numFmtId="0" fontId="34" fillId="0" borderId="0"/>
    <xf numFmtId="196" fontId="2" fillId="0" borderId="0"/>
    <xf numFmtId="0" fontId="3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5" fillId="0" borderId="0"/>
    <xf numFmtId="197" fontId="2" fillId="0" borderId="0"/>
    <xf numFmtId="198" fontId="2" fillId="0" borderId="0" applyFont="0" applyFill="0" applyBorder="0" applyAlignment="0" applyProtection="0"/>
    <xf numFmtId="38" fontId="36" fillId="6" borderId="0" applyNumberFormat="0" applyBorder="0" applyAlignment="0" applyProtection="0"/>
    <xf numFmtId="0" fontId="37" fillId="0" borderId="0">
      <alignment horizontal="left"/>
    </xf>
    <xf numFmtId="0" fontId="38" fillId="0" borderId="47" applyNumberFormat="0" applyAlignment="0" applyProtection="0">
      <alignment horizontal="left" vertical="center"/>
    </xf>
    <xf numFmtId="0" fontId="38" fillId="0" borderId="5">
      <alignment horizontal="left" vertical="center"/>
    </xf>
    <xf numFmtId="10" fontId="36" fillId="7" borderId="1" applyNumberFormat="0" applyBorder="0" applyAlignment="0" applyProtection="0"/>
    <xf numFmtId="0" fontId="39" fillId="0" borderId="48"/>
    <xf numFmtId="199" fontId="2" fillId="0" borderId="0"/>
    <xf numFmtId="0" fontId="30" fillId="0" borderId="0"/>
    <xf numFmtId="10" fontId="30" fillId="0" borderId="0" applyFont="0" applyFill="0" applyBorder="0" applyAlignment="0" applyProtection="0"/>
    <xf numFmtId="0" fontId="39" fillId="0" borderId="0"/>
    <xf numFmtId="0" fontId="2" fillId="0" borderId="0"/>
    <xf numFmtId="9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41" fillId="0" borderId="0"/>
    <xf numFmtId="0" fontId="28" fillId="0" borderId="50">
      <alignment horizontal="center"/>
    </xf>
    <xf numFmtId="0" fontId="42" fillId="0" borderId="0">
      <alignment vertical="center"/>
    </xf>
    <xf numFmtId="3" fontId="43" fillId="0" borderId="1"/>
    <xf numFmtId="0" fontId="41" fillId="0" borderId="4">
      <alignment horizontal="centerContinuous" vertical="center"/>
    </xf>
    <xf numFmtId="0" fontId="44" fillId="0" borderId="0">
      <alignment vertical="center"/>
    </xf>
    <xf numFmtId="0" fontId="45" fillId="0" borderId="0">
      <alignment vertical="center"/>
    </xf>
    <xf numFmtId="0" fontId="44" fillId="0" borderId="0">
      <alignment vertical="center"/>
    </xf>
    <xf numFmtId="0" fontId="30" fillId="0" borderId="0" applyFont="0" applyFill="0" applyBorder="0" applyAlignment="0" applyProtection="0"/>
    <xf numFmtId="0" fontId="9" fillId="0" borderId="0"/>
    <xf numFmtId="0" fontId="9" fillId="0" borderId="0"/>
    <xf numFmtId="0" fontId="30" fillId="0" borderId="0"/>
    <xf numFmtId="0" fontId="30" fillId="0" borderId="0"/>
    <xf numFmtId="0" fontId="47" fillId="0" borderId="0"/>
    <xf numFmtId="0" fontId="47" fillId="0" borderId="0"/>
    <xf numFmtId="0" fontId="2" fillId="0" borderId="0" applyFont="0" applyFill="0" applyBorder="0" applyAlignment="0" applyProtection="0"/>
    <xf numFmtId="0" fontId="30" fillId="0" borderId="0"/>
    <xf numFmtId="0" fontId="30" fillId="0" borderId="0"/>
    <xf numFmtId="0" fontId="2" fillId="0" borderId="0" applyFont="0" applyFill="0" applyBorder="0" applyAlignment="0" applyProtection="0"/>
    <xf numFmtId="0" fontId="30" fillId="0" borderId="0"/>
    <xf numFmtId="0" fontId="2" fillId="0" borderId="0" applyFont="0" applyFill="0" applyBorder="0" applyAlignment="0" applyProtection="0"/>
    <xf numFmtId="201" fontId="2" fillId="0" borderId="0">
      <protection locked="0"/>
    </xf>
    <xf numFmtId="0" fontId="30" fillId="0" borderId="0"/>
    <xf numFmtId="0" fontId="30" fillId="0" borderId="0"/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/>
    <xf numFmtId="0" fontId="30" fillId="0" borderId="0"/>
    <xf numFmtId="0" fontId="48" fillId="0" borderId="0" applyFont="0" applyFill="0" applyBorder="0" applyAlignment="0" applyProtection="0"/>
    <xf numFmtId="0" fontId="48" fillId="0" borderId="0"/>
    <xf numFmtId="202" fontId="2" fillId="0" borderId="0">
      <protection locked="0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0" fillId="0" borderId="0"/>
    <xf numFmtId="201" fontId="2" fillId="0" borderId="0">
      <protection locked="0"/>
    </xf>
    <xf numFmtId="0" fontId="30" fillId="0" borderId="0"/>
    <xf numFmtId="201" fontId="2" fillId="0" borderId="0">
      <protection locked="0"/>
    </xf>
    <xf numFmtId="0" fontId="48" fillId="0" borderId="0" applyFont="0" applyFill="0" applyBorder="0" applyAlignment="0" applyProtection="0"/>
    <xf numFmtId="0" fontId="48" fillId="0" borderId="0"/>
    <xf numFmtId="0" fontId="30" fillId="0" borderId="0"/>
    <xf numFmtId="0" fontId="30" fillId="0" borderId="0"/>
    <xf numFmtId="0" fontId="47" fillId="0" borderId="0"/>
    <xf numFmtId="0" fontId="48" fillId="0" borderId="0" applyFont="0" applyFill="0" applyBorder="0" applyAlignment="0" applyProtection="0"/>
    <xf numFmtId="201" fontId="2" fillId="0" borderId="0">
      <protection locked="0"/>
    </xf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47" fillId="0" borderId="0"/>
    <xf numFmtId="0" fontId="48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0" fontId="48" fillId="0" borderId="0" applyFont="0" applyFill="0" applyBorder="0" applyAlignment="0" applyProtection="0"/>
    <xf numFmtId="201" fontId="2" fillId="0" borderId="0">
      <protection locked="0"/>
    </xf>
    <xf numFmtId="0" fontId="48" fillId="0" borderId="0" applyFont="0" applyFill="0" applyBorder="0" applyAlignment="0" applyProtection="0"/>
    <xf numFmtId="0" fontId="47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01" fontId="2" fillId="0" borderId="0">
      <protection locked="0"/>
    </xf>
    <xf numFmtId="0" fontId="2" fillId="0" borderId="0"/>
    <xf numFmtId="0" fontId="2" fillId="0" borderId="0"/>
    <xf numFmtId="201" fontId="2" fillId="0" borderId="0">
      <protection locked="0"/>
    </xf>
    <xf numFmtId="201" fontId="2" fillId="0" borderId="0">
      <protection locked="0"/>
    </xf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1" fontId="2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8" fillId="0" borderId="0"/>
    <xf numFmtId="0" fontId="48" fillId="0" borderId="0"/>
    <xf numFmtId="0" fontId="30" fillId="0" borderId="0"/>
    <xf numFmtId="0" fontId="30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01" fontId="2" fillId="0" borderId="0">
      <protection locked="0"/>
    </xf>
    <xf numFmtId="0" fontId="30" fillId="0" borderId="0"/>
    <xf numFmtId="0" fontId="2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1" fontId="2" fillId="0" borderId="0">
      <protection locked="0"/>
    </xf>
    <xf numFmtId="201" fontId="2" fillId="0" borderId="0">
      <protection locked="0"/>
    </xf>
    <xf numFmtId="0" fontId="49" fillId="0" borderId="0"/>
    <xf numFmtId="0" fontId="50" fillId="0" borderId="0">
      <protection locked="0"/>
    </xf>
    <xf numFmtId="0" fontId="50" fillId="0" borderId="0">
      <protection locked="0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44" fillId="0" borderId="0">
      <alignment vertical="center"/>
    </xf>
    <xf numFmtId="0" fontId="44" fillId="0" borderId="0">
      <alignment vertical="center"/>
    </xf>
    <xf numFmtId="0" fontId="49" fillId="0" borderId="0"/>
    <xf numFmtId="188" fontId="32" fillId="0" borderId="0">
      <protection locked="0"/>
    </xf>
    <xf numFmtId="185" fontId="9" fillId="0" borderId="0">
      <protection locked="0"/>
    </xf>
    <xf numFmtId="188" fontId="32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203" fontId="52" fillId="0" borderId="7" applyFill="0" applyProtection="0">
      <alignment horizontal="center"/>
    </xf>
    <xf numFmtId="3" fontId="43" fillId="0" borderId="1"/>
    <xf numFmtId="3" fontId="43" fillId="0" borderId="1"/>
    <xf numFmtId="0" fontId="41" fillId="0" borderId="0">
      <alignment vertical="center"/>
    </xf>
    <xf numFmtId="0" fontId="2" fillId="0" borderId="0">
      <alignment vertical="center"/>
    </xf>
    <xf numFmtId="3" fontId="53" fillId="0" borderId="36">
      <alignment horizontal="right" vertical="center"/>
    </xf>
    <xf numFmtId="0" fontId="48" fillId="0" borderId="1">
      <alignment horizontal="left" vertical="center" indent="1"/>
    </xf>
    <xf numFmtId="38" fontId="54" fillId="0" borderId="3" applyNumberFormat="0">
      <alignment horizontal="left" vertical="center"/>
    </xf>
    <xf numFmtId="0" fontId="44" fillId="0" borderId="0"/>
    <xf numFmtId="0" fontId="30" fillId="0" borderId="0" applyNumberFormat="0" applyFill="0" applyBorder="0" applyAlignment="0" applyProtection="0"/>
    <xf numFmtId="200" fontId="55" fillId="0" borderId="0" applyFont="0" applyFill="0" applyBorder="0" applyAlignment="0" applyProtection="0"/>
    <xf numFmtId="9" fontId="56" fillId="0" borderId="0" applyFont="0" applyFill="0" applyBorder="0" applyAlignment="0" applyProtection="0"/>
    <xf numFmtId="2" fontId="53" fillId="0" borderId="36">
      <alignment horizontal="right" vertical="center"/>
    </xf>
    <xf numFmtId="0" fontId="9" fillId="0" borderId="0"/>
    <xf numFmtId="0" fontId="9" fillId="0" borderId="46">
      <alignment horizontal="center"/>
    </xf>
    <xf numFmtId="0" fontId="50" fillId="0" borderId="0">
      <protection locked="0"/>
    </xf>
    <xf numFmtId="0" fontId="50" fillId="0" borderId="0">
      <protection locked="0"/>
    </xf>
    <xf numFmtId="0" fontId="9" fillId="0" borderId="0"/>
    <xf numFmtId="0" fontId="48" fillId="0" borderId="1">
      <alignment horizontal="left" vertical="center" indent="2"/>
    </xf>
    <xf numFmtId="204" fontId="44" fillId="0" borderId="51">
      <alignment horizontal="right" vertical="center"/>
    </xf>
    <xf numFmtId="205" fontId="9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7" fillId="0" borderId="0"/>
    <xf numFmtId="49" fontId="58" fillId="0" borderId="52">
      <alignment horizontal="center" vertical="center" wrapText="1"/>
    </xf>
    <xf numFmtId="0" fontId="59" fillId="0" borderId="53" applyBorder="0">
      <alignment horizontal="distributed"/>
      <protection locked="0"/>
    </xf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206" fontId="60" fillId="0" borderId="0"/>
    <xf numFmtId="0" fontId="61" fillId="0" borderId="0"/>
    <xf numFmtId="0" fontId="2" fillId="0" borderId="0">
      <protection locked="0"/>
    </xf>
    <xf numFmtId="0" fontId="50" fillId="0" borderId="0">
      <protection locked="0"/>
    </xf>
    <xf numFmtId="3" fontId="28" fillId="0" borderId="45">
      <alignment horizontal="center"/>
    </xf>
    <xf numFmtId="207" fontId="2" fillId="0" borderId="0" applyFill="0" applyBorder="0">
      <alignment horizontal="center" vertical="center"/>
    </xf>
    <xf numFmtId="177" fontId="2" fillId="0" borderId="54" applyFill="0" applyBorder="0">
      <alignment horizontal="center" vertical="center"/>
      <protection locked="0"/>
    </xf>
    <xf numFmtId="191" fontId="2" fillId="0" borderId="49" applyFill="0" applyBorder="0">
      <alignment horizontal="center"/>
      <protection locked="0"/>
    </xf>
    <xf numFmtId="190" fontId="2" fillId="0" borderId="49" applyFill="0" applyBorder="0">
      <alignment horizontal="center"/>
      <protection locked="0"/>
    </xf>
    <xf numFmtId="182" fontId="2" fillId="0" borderId="55">
      <alignment horizontal="center"/>
      <protection locked="0"/>
    </xf>
    <xf numFmtId="183" fontId="2" fillId="0" borderId="55">
      <alignment horizontal="center"/>
      <protection locked="0"/>
    </xf>
    <xf numFmtId="185" fontId="2" fillId="0" borderId="55">
      <alignment horizontal="center"/>
      <protection locked="0"/>
    </xf>
    <xf numFmtId="183" fontId="2" fillId="0" borderId="55">
      <alignment horizontal="center"/>
      <protection locked="0"/>
    </xf>
    <xf numFmtId="192" fontId="2" fillId="0" borderId="6" applyFill="0" applyBorder="0">
      <alignment horizontal="center" vertical="center"/>
      <protection locked="0"/>
    </xf>
    <xf numFmtId="0" fontId="50" fillId="0" borderId="0">
      <protection locked="0"/>
    </xf>
    <xf numFmtId="0" fontId="62" fillId="0" borderId="0" applyProtection="0"/>
    <xf numFmtId="49" fontId="63" fillId="0" borderId="52">
      <alignment horizontal="center" vertical="center" wrapText="1"/>
    </xf>
    <xf numFmtId="0" fontId="64" fillId="0" borderId="0" applyNumberFormat="0" applyFill="0" applyBorder="0" applyAlignment="0" applyProtection="0">
      <alignment vertical="top"/>
      <protection locked="0"/>
    </xf>
    <xf numFmtId="40" fontId="65" fillId="0" borderId="0" applyFont="0" applyFill="0" applyBorder="0" applyAlignment="0" applyProtection="0"/>
    <xf numFmtId="38" fontId="65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9" fontId="9" fillId="0" borderId="0">
      <alignment vertical="center"/>
    </xf>
    <xf numFmtId="9" fontId="60" fillId="5" borderId="0" applyFill="0" applyBorder="0" applyProtection="0">
      <alignment horizontal="right"/>
    </xf>
    <xf numFmtId="10" fontId="60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0" fontId="67" fillId="0" borderId="8" applyFont="0" applyFill="0" applyAlignment="0" applyProtection="0">
      <alignment horizontal="center" vertical="center"/>
    </xf>
    <xf numFmtId="0" fontId="9" fillId="0" borderId="0"/>
    <xf numFmtId="49" fontId="59" fillId="0" borderId="56" applyFill="0" applyBorder="0">
      <alignment horizontal="center" vertical="center"/>
      <protection locked="0"/>
    </xf>
    <xf numFmtId="0" fontId="68" fillId="0" borderId="0" applyNumberFormat="0" applyFont="0" applyFill="0" applyBorder="0" applyProtection="0">
      <alignment horizontal="centerContinuous" vertical="center"/>
    </xf>
    <xf numFmtId="0" fontId="68" fillId="0" borderId="0" applyNumberFormat="0" applyFont="0" applyFill="0" applyBorder="0" applyProtection="0">
      <alignment horizontal="centerContinuous" vertical="center"/>
    </xf>
    <xf numFmtId="210" fontId="68" fillId="0" borderId="0" applyNumberFormat="0" applyFont="0" applyFill="0" applyBorder="0" applyProtection="0">
      <alignment horizontal="centerContinuous" vertical="center"/>
    </xf>
    <xf numFmtId="38" fontId="69" fillId="0" borderId="0">
      <alignment vertical="center" wrapText="1"/>
    </xf>
    <xf numFmtId="3" fontId="40" fillId="0" borderId="1"/>
    <xf numFmtId="0" fontId="40" fillId="0" borderId="1"/>
    <xf numFmtId="3" fontId="40" fillId="0" borderId="57"/>
    <xf numFmtId="3" fontId="40" fillId="0" borderId="58"/>
    <xf numFmtId="0" fontId="70" fillId="0" borderId="1"/>
    <xf numFmtId="0" fontId="71" fillId="0" borderId="0">
      <alignment horizontal="center"/>
    </xf>
    <xf numFmtId="0" fontId="55" fillId="0" borderId="59">
      <alignment horizontal="center"/>
    </xf>
    <xf numFmtId="0" fontId="72" fillId="0" borderId="0" applyProtection="0">
      <alignment vertical="center"/>
      <protection locked="0"/>
    </xf>
    <xf numFmtId="3" fontId="73" fillId="0" borderId="0">
      <alignment vertical="center" wrapText="1"/>
    </xf>
    <xf numFmtId="3" fontId="74" fillId="0" borderId="0">
      <alignment vertical="center" wrapText="1"/>
    </xf>
    <xf numFmtId="0" fontId="75" fillId="0" borderId="1" applyFont="0" applyFill="0" applyBorder="0" applyAlignment="0" applyProtection="0"/>
    <xf numFmtId="1" fontId="68" fillId="0" borderId="0" applyFont="0" applyFill="0" applyBorder="0" applyProtection="0">
      <alignment horizontal="centerContinuous" vertical="center"/>
    </xf>
    <xf numFmtId="211" fontId="9" fillId="0" borderId="0">
      <alignment vertical="center"/>
    </xf>
    <xf numFmtId="0" fontId="68" fillId="0" borderId="0" applyFont="0" applyFill="0" applyBorder="0" applyProtection="0">
      <alignment horizontal="centerContinuous" vertical="center"/>
    </xf>
    <xf numFmtId="191" fontId="68" fillId="0" borderId="0" applyFont="0" applyFill="0" applyBorder="0" applyProtection="0">
      <alignment horizontal="centerContinuous"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182" fontId="30" fillId="0" borderId="0" applyFont="0" applyFill="0" applyBorder="0" applyAlignment="0" applyProtection="0"/>
    <xf numFmtId="182" fontId="30" fillId="0" borderId="0" applyFont="0" applyFill="0" applyBorder="0" applyAlignment="0" applyProtection="0"/>
    <xf numFmtId="182" fontId="30" fillId="0" borderId="0" applyFont="0" applyFill="0" applyBorder="0" applyAlignment="0" applyProtection="0"/>
    <xf numFmtId="182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212" fontId="30" fillId="0" borderId="0" applyFont="0" applyFill="0" applyBorder="0" applyAlignment="0" applyProtection="0"/>
    <xf numFmtId="212" fontId="30" fillId="0" borderId="0" applyFont="0" applyFill="0" applyBorder="0" applyAlignment="0" applyProtection="0"/>
    <xf numFmtId="0" fontId="9" fillId="0" borderId="0"/>
    <xf numFmtId="0" fontId="76" fillId="0" borderId="39"/>
    <xf numFmtId="0" fontId="77" fillId="0" borderId="56" applyBorder="0">
      <alignment horizontal="distributed" vertical="center"/>
      <protection locked="0"/>
    </xf>
    <xf numFmtId="213" fontId="41" fillId="0" borderId="1" applyBorder="0">
      <alignment vertical="center"/>
    </xf>
    <xf numFmtId="0" fontId="54" fillId="0" borderId="0">
      <alignment vertical="center"/>
    </xf>
    <xf numFmtId="0" fontId="78" fillId="0" borderId="0">
      <alignment horizontal="center" vertical="center"/>
    </xf>
    <xf numFmtId="3" fontId="2" fillId="0" borderId="1"/>
    <xf numFmtId="0" fontId="68" fillId="0" borderId="0" applyNumberFormat="0" applyFont="0" applyFill="0" applyBorder="0" applyProtection="0">
      <alignment vertical="center"/>
    </xf>
    <xf numFmtId="0" fontId="69" fillId="0" borderId="0" applyNumberFormat="0" applyBorder="0" applyAlignment="0">
      <alignment horizontal="centerContinuous" vertical="center"/>
    </xf>
    <xf numFmtId="4" fontId="50" fillId="0" borderId="0">
      <protection locked="0"/>
    </xf>
    <xf numFmtId="214" fontId="9" fillId="0" borderId="0">
      <protection locked="0"/>
    </xf>
    <xf numFmtId="0" fontId="9" fillId="0" borderId="60" applyNumberFormat="0"/>
    <xf numFmtId="0" fontId="43" fillId="0" borderId="0" applyNumberFormat="0" applyFont="0" applyBorder="0" applyAlignment="0"/>
    <xf numFmtId="1" fontId="43" fillId="0" borderId="0" applyBorder="0">
      <alignment vertical="center"/>
    </xf>
    <xf numFmtId="0" fontId="9" fillId="0" borderId="0">
      <alignment vertical="center"/>
    </xf>
    <xf numFmtId="0" fontId="79" fillId="0" borderId="0">
      <alignment horizontal="centerContinuous" vertical="center"/>
    </xf>
    <xf numFmtId="0" fontId="9" fillId="0" borderId="1">
      <alignment horizontal="distributed" vertical="center"/>
    </xf>
    <xf numFmtId="0" fontId="9" fillId="0" borderId="3">
      <alignment horizontal="distributed" vertical="top"/>
    </xf>
    <xf numFmtId="0" fontId="9" fillId="0" borderId="2">
      <alignment horizontal="distributed"/>
    </xf>
    <xf numFmtId="215" fontId="80" fillId="0" borderId="0">
      <alignment vertical="center"/>
    </xf>
    <xf numFmtId="0" fontId="43" fillId="0" borderId="0"/>
    <xf numFmtId="1" fontId="81" fillId="5" borderId="0" applyNumberFormat="0" applyFont="0" applyFill="0" applyBorder="0" applyAlignment="0">
      <alignment vertical="center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16" fontId="5" fillId="0" borderId="0" applyFont="0" applyFill="0" applyBorder="0" applyAlignment="0" applyProtection="0">
      <alignment vertical="center"/>
    </xf>
    <xf numFmtId="208" fontId="66" fillId="0" borderId="0">
      <protection locked="0"/>
    </xf>
    <xf numFmtId="200" fontId="9" fillId="0" borderId="1">
      <alignment horizontal="center" vertical="center"/>
    </xf>
    <xf numFmtId="200" fontId="9" fillId="0" borderId="50">
      <alignment horizontal="center" vertical="center"/>
    </xf>
    <xf numFmtId="200" fontId="9" fillId="0" borderId="0" applyNumberFormat="0" applyFont="0" applyFill="0" applyBorder="0" applyProtection="0">
      <alignment vertical="center"/>
    </xf>
    <xf numFmtId="217" fontId="30" fillId="0" borderId="1"/>
    <xf numFmtId="187" fontId="2" fillId="5" borderId="0" applyFill="0" applyBorder="0" applyProtection="0">
      <alignment horizontal="right"/>
    </xf>
    <xf numFmtId="218" fontId="2" fillId="0" borderId="0" applyFont="0" applyFill="0" applyBorder="0" applyAlignment="0" applyProtection="0"/>
    <xf numFmtId="219" fontId="48" fillId="0" borderId="0" applyFont="0" applyFill="0" applyBorder="0" applyAlignment="0" applyProtection="0">
      <alignment textRotation="255"/>
    </xf>
    <xf numFmtId="220" fontId="48" fillId="0" borderId="0" applyFont="0" applyFill="0" applyBorder="0" applyAlignment="0" applyProtection="0">
      <alignment textRotation="255"/>
    </xf>
    <xf numFmtId="221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8" fillId="0" borderId="0" applyFont="0" applyFill="0" applyBorder="0" applyAlignment="0" applyProtection="0"/>
    <xf numFmtId="3" fontId="9" fillId="0" borderId="49"/>
    <xf numFmtId="222" fontId="2" fillId="0" borderId="0" applyFont="0" applyFill="0" applyBorder="0" applyAlignment="0" applyProtection="0"/>
    <xf numFmtId="222" fontId="2" fillId="0" borderId="0" applyFont="0" applyFill="0" applyBorder="0" applyAlignment="0" applyProtection="0"/>
    <xf numFmtId="0" fontId="82" fillId="0" borderId="0">
      <alignment horizontal="center" vertical="center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23" fontId="9" fillId="0" borderId="0">
      <protection locked="0"/>
    </xf>
    <xf numFmtId="208" fontId="66" fillId="0" borderId="0">
      <protection locked="0"/>
    </xf>
    <xf numFmtId="0" fontId="6" fillId="0" borderId="13">
      <alignment horizontal="center" vertical="center"/>
    </xf>
    <xf numFmtId="0" fontId="6" fillId="0" borderId="13">
      <alignment horizontal="left" vertical="center"/>
    </xf>
    <xf numFmtId="0" fontId="6" fillId="0" borderId="13">
      <alignment vertical="center" textRotation="255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8" fontId="66" fillId="0" borderId="0">
      <protection locked="0"/>
    </xf>
    <xf numFmtId="201" fontId="2" fillId="0" borderId="0">
      <protection locked="0"/>
    </xf>
    <xf numFmtId="202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201" fontId="2" fillId="0" borderId="0">
      <protection locked="0"/>
    </xf>
    <xf numFmtId="0" fontId="43" fillId="0" borderId="2">
      <alignment horizontal="distributed"/>
    </xf>
    <xf numFmtId="0" fontId="43" fillId="0" borderId="61">
      <alignment horizontal="distributed" vertical="center"/>
    </xf>
    <xf numFmtId="0" fontId="43" fillId="0" borderId="62">
      <alignment horizontal="distributed" vertical="top"/>
    </xf>
    <xf numFmtId="0" fontId="8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84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13">
      <alignment vertical="center" wrapText="1"/>
    </xf>
    <xf numFmtId="0" fontId="2" fillId="0" borderId="1" applyNumberFormat="0" applyFill="0" applyProtection="0">
      <alignment vertical="center"/>
    </xf>
    <xf numFmtId="224" fontId="85" fillId="0" borderId="63"/>
    <xf numFmtId="0" fontId="50" fillId="0" borderId="64">
      <protection locked="0"/>
    </xf>
    <xf numFmtId="225" fontId="9" fillId="0" borderId="0">
      <protection locked="0"/>
    </xf>
    <xf numFmtId="226" fontId="9" fillId="0" borderId="0">
      <protection locked="0"/>
    </xf>
    <xf numFmtId="0" fontId="86" fillId="0" borderId="0">
      <protection locked="0"/>
    </xf>
    <xf numFmtId="227" fontId="3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8" fillId="0" borderId="0" applyFont="0" applyFill="0" applyBorder="0" applyAlignment="0" applyProtection="0"/>
    <xf numFmtId="41" fontId="90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9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8" fillId="0" borderId="0" applyFont="0" applyFill="0" applyBorder="0" applyAlignment="0" applyProtection="0"/>
    <xf numFmtId="43" fontId="90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92" fillId="0" borderId="0" applyFont="0" applyFill="0" applyBorder="0" applyAlignment="0" applyProtection="0"/>
    <xf numFmtId="200" fontId="60" fillId="0" borderId="44">
      <alignment horizontal="center" vertical="center"/>
    </xf>
    <xf numFmtId="0" fontId="93" fillId="0" borderId="0">
      <protection locked="0"/>
    </xf>
    <xf numFmtId="228" fontId="32" fillId="0" borderId="0" applyFont="0" applyFill="0" applyBorder="0" applyAlignment="0" applyProtection="0"/>
    <xf numFmtId="228" fontId="56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94" fillId="0" borderId="0" applyFont="0" applyFill="0" applyBorder="0" applyAlignment="0" applyProtection="0"/>
    <xf numFmtId="228" fontId="56" fillId="0" borderId="0" applyFont="0" applyFill="0" applyBorder="0" applyAlignment="0" applyProtection="0"/>
    <xf numFmtId="228" fontId="32" fillId="0" borderId="0" applyFont="0" applyFill="0" applyBorder="0" applyAlignment="0" applyProtection="0"/>
    <xf numFmtId="228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29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42" fontId="95" fillId="0" borderId="0" applyFont="0" applyFill="0" applyBorder="0" applyAlignment="0" applyProtection="0"/>
    <xf numFmtId="0" fontId="32" fillId="0" borderId="0" applyFont="0" applyFill="0" applyBorder="0" applyAlignment="0" applyProtection="0"/>
    <xf numFmtId="228" fontId="56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94" fillId="0" borderId="0" applyFont="0" applyFill="0" applyBorder="0" applyAlignment="0" applyProtection="0"/>
    <xf numFmtId="228" fontId="35" fillId="0" borderId="0" applyFont="0" applyFill="0" applyBorder="0" applyAlignment="0" applyProtection="0"/>
    <xf numFmtId="228" fontId="94" fillId="0" borderId="0" applyFont="0" applyFill="0" applyBorder="0" applyAlignment="0" applyProtection="0"/>
    <xf numFmtId="228" fontId="32" fillId="0" borderId="0" applyFont="0" applyFill="0" applyBorder="0" applyAlignment="0" applyProtection="0"/>
    <xf numFmtId="228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30" fontId="56" fillId="0" borderId="0" applyFont="0" applyFill="0" applyBorder="0" applyAlignment="0" applyProtection="0"/>
    <xf numFmtId="231" fontId="32" fillId="0" borderId="0" applyFont="0" applyFill="0" applyBorder="0" applyAlignment="0" applyProtection="0"/>
    <xf numFmtId="231" fontId="56" fillId="0" borderId="0" applyFont="0" applyFill="0" applyBorder="0" applyAlignment="0" applyProtection="0"/>
    <xf numFmtId="232" fontId="30" fillId="0" borderId="0" applyFont="0" applyFill="0" applyBorder="0" applyAlignment="0" applyProtection="0"/>
    <xf numFmtId="232" fontId="30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94" fillId="0" borderId="0" applyFont="0" applyFill="0" applyBorder="0" applyAlignment="0" applyProtection="0"/>
    <xf numFmtId="233" fontId="32" fillId="0" borderId="0" applyFont="0" applyFill="0" applyBorder="0" applyAlignment="0" applyProtection="0"/>
    <xf numFmtId="233" fontId="56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94" fillId="0" borderId="0" applyFont="0" applyFill="0" applyBorder="0" applyAlignment="0" applyProtection="0"/>
    <xf numFmtId="233" fontId="56" fillId="0" borderId="0" applyFont="0" applyFill="0" applyBorder="0" applyAlignment="0" applyProtection="0"/>
    <xf numFmtId="233" fontId="32" fillId="0" borderId="0" applyFont="0" applyFill="0" applyBorder="0" applyAlignment="0" applyProtection="0"/>
    <xf numFmtId="233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34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32" fillId="0" borderId="0" applyFont="0" applyFill="0" applyBorder="0" applyAlignment="0" applyProtection="0"/>
    <xf numFmtId="44" fontId="95" fillId="0" borderId="0" applyFont="0" applyFill="0" applyBorder="0" applyAlignment="0" applyProtection="0"/>
    <xf numFmtId="233" fontId="56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94" fillId="0" borderId="0" applyFont="0" applyFill="0" applyBorder="0" applyAlignment="0" applyProtection="0"/>
    <xf numFmtId="233" fontId="35" fillId="0" borderId="0" applyFont="0" applyFill="0" applyBorder="0" applyAlignment="0" applyProtection="0"/>
    <xf numFmtId="233" fontId="94" fillId="0" borderId="0" applyFont="0" applyFill="0" applyBorder="0" applyAlignment="0" applyProtection="0"/>
    <xf numFmtId="233" fontId="32" fillId="0" borderId="0" applyFont="0" applyFill="0" applyBorder="0" applyAlignment="0" applyProtection="0"/>
    <xf numFmtId="233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35" fontId="56" fillId="0" borderId="0" applyFont="0" applyFill="0" applyBorder="0" applyAlignment="0" applyProtection="0"/>
    <xf numFmtId="236" fontId="32" fillId="0" borderId="0" applyFont="0" applyFill="0" applyBorder="0" applyAlignment="0" applyProtection="0"/>
    <xf numFmtId="236" fontId="56" fillId="0" borderId="0" applyFont="0" applyFill="0" applyBorder="0" applyAlignment="0" applyProtection="0"/>
    <xf numFmtId="237" fontId="30" fillId="0" borderId="0" applyFont="0" applyFill="0" applyBorder="0" applyAlignment="0" applyProtection="0"/>
    <xf numFmtId="237" fontId="30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94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38" fontId="17" fillId="0" borderId="0">
      <protection locked="0"/>
    </xf>
    <xf numFmtId="192" fontId="32" fillId="0" borderId="0">
      <protection locked="0"/>
    </xf>
    <xf numFmtId="0" fontId="28" fillId="0" borderId="0"/>
    <xf numFmtId="0" fontId="31" fillId="0" borderId="0"/>
    <xf numFmtId="200" fontId="32" fillId="0" borderId="0" applyFont="0" applyFill="0" applyBorder="0" applyAlignment="0" applyProtection="0"/>
    <xf numFmtId="200" fontId="56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94" fillId="0" borderId="0" applyFont="0" applyFill="0" applyBorder="0" applyAlignment="0" applyProtection="0"/>
    <xf numFmtId="200" fontId="56" fillId="0" borderId="0" applyFont="0" applyFill="0" applyBorder="0" applyAlignment="0" applyProtection="0"/>
    <xf numFmtId="200" fontId="32" fillId="0" borderId="0" applyFont="0" applyFill="0" applyBorder="0" applyAlignment="0" applyProtection="0"/>
    <xf numFmtId="200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39" fontId="56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41" fontId="95" fillId="0" borderId="0" applyFont="0" applyFill="0" applyBorder="0" applyAlignment="0" applyProtection="0"/>
    <xf numFmtId="200" fontId="32" fillId="0" borderId="0" applyFont="0" applyFill="0" applyBorder="0" applyAlignment="0" applyProtection="0"/>
    <xf numFmtId="200" fontId="56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94" fillId="0" borderId="0" applyFont="0" applyFill="0" applyBorder="0" applyAlignment="0" applyProtection="0"/>
    <xf numFmtId="200" fontId="35" fillId="0" borderId="0" applyFont="0" applyFill="0" applyBorder="0" applyAlignment="0" applyProtection="0"/>
    <xf numFmtId="200" fontId="94" fillId="0" borderId="0" applyFont="0" applyFill="0" applyBorder="0" applyAlignment="0" applyProtection="0"/>
    <xf numFmtId="200" fontId="32" fillId="0" borderId="0" applyFont="0" applyFill="0" applyBorder="0" applyAlignment="0" applyProtection="0"/>
    <xf numFmtId="200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40" fontId="56" fillId="0" borderId="0" applyFont="0" applyFill="0" applyBorder="0" applyAlignment="0" applyProtection="0"/>
    <xf numFmtId="24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241" fontId="2" fillId="0" borderId="0" applyFont="0" applyFill="0" applyBorder="0" applyAlignment="0" applyProtection="0"/>
    <xf numFmtId="0" fontId="94" fillId="0" borderId="0" applyFont="0" applyFill="0" applyBorder="0" applyAlignment="0" applyProtection="0"/>
    <xf numFmtId="242" fontId="44" fillId="0" borderId="0" applyFont="0" applyFill="0" applyBorder="0" applyAlignment="0" applyProtection="0"/>
    <xf numFmtId="192" fontId="2" fillId="0" borderId="0" applyFont="0" applyFill="0" applyBorder="0" applyAlignment="0" applyProtection="0"/>
    <xf numFmtId="41" fontId="94" fillId="0" borderId="0" applyFont="0" applyFill="0" applyBorder="0" applyAlignment="0" applyProtection="0"/>
    <xf numFmtId="222" fontId="32" fillId="0" borderId="0" applyFont="0" applyFill="0" applyBorder="0" applyAlignment="0" applyProtection="0"/>
    <xf numFmtId="222" fontId="56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94" fillId="0" borderId="0" applyFont="0" applyFill="0" applyBorder="0" applyAlignment="0" applyProtection="0"/>
    <xf numFmtId="222" fontId="56" fillId="0" borderId="0" applyFont="0" applyFill="0" applyBorder="0" applyAlignment="0" applyProtection="0"/>
    <xf numFmtId="222" fontId="32" fillId="0" borderId="0" applyFont="0" applyFill="0" applyBorder="0" applyAlignment="0" applyProtection="0"/>
    <xf numFmtId="222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43" fontId="56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43" fontId="95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30" fillId="0" borderId="0" applyFont="0" applyFill="0" applyBorder="0" applyAlignment="0" applyProtection="0"/>
    <xf numFmtId="222" fontId="56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94" fillId="0" borderId="0" applyFont="0" applyFill="0" applyBorder="0" applyAlignment="0" applyProtection="0"/>
    <xf numFmtId="222" fontId="35" fillId="0" borderId="0" applyFont="0" applyFill="0" applyBorder="0" applyAlignment="0" applyProtection="0"/>
    <xf numFmtId="222" fontId="94" fillId="0" borderId="0" applyFont="0" applyFill="0" applyBorder="0" applyAlignment="0" applyProtection="0"/>
    <xf numFmtId="222" fontId="32" fillId="0" borderId="0" applyFont="0" applyFill="0" applyBorder="0" applyAlignment="0" applyProtection="0"/>
    <xf numFmtId="222" fontId="56" fillId="0" borderId="0" applyFont="0" applyFill="0" applyBorder="0" applyAlignment="0" applyProtection="0"/>
    <xf numFmtId="0" fontId="32" fillId="0" borderId="0" applyFont="0" applyFill="0" applyBorder="0" applyAlignment="0" applyProtection="0"/>
    <xf numFmtId="244" fontId="56" fillId="0" borderId="0" applyFont="0" applyFill="0" applyBorder="0" applyAlignment="0" applyProtection="0"/>
    <xf numFmtId="43" fontId="94" fillId="0" borderId="0" applyFont="0" applyFill="0" applyBorder="0" applyAlignment="0" applyProtection="0"/>
    <xf numFmtId="4" fontId="50" fillId="0" borderId="0">
      <protection locked="0"/>
    </xf>
    <xf numFmtId="245" fontId="17" fillId="0" borderId="0">
      <protection locked="0"/>
    </xf>
    <xf numFmtId="4" fontId="50" fillId="0" borderId="0">
      <protection locked="0"/>
    </xf>
    <xf numFmtId="246" fontId="32" fillId="0" borderId="0">
      <protection locked="0"/>
    </xf>
    <xf numFmtId="0" fontId="2" fillId="0" borderId="0" applyFont="0" applyFill="0" applyBorder="0" applyAlignment="0" applyProtection="0"/>
    <xf numFmtId="0" fontId="33" fillId="0" borderId="0"/>
    <xf numFmtId="0" fontId="97" fillId="0" borderId="0"/>
    <xf numFmtId="0" fontId="87" fillId="0" borderId="0"/>
    <xf numFmtId="0" fontId="98" fillId="0" borderId="0"/>
    <xf numFmtId="0" fontId="87" fillId="0" borderId="0"/>
    <xf numFmtId="0" fontId="87" fillId="0" borderId="0"/>
    <xf numFmtId="0" fontId="88" fillId="0" borderId="0"/>
    <xf numFmtId="0" fontId="2" fillId="0" borderId="0"/>
    <xf numFmtId="0" fontId="99" fillId="0" borderId="0"/>
    <xf numFmtId="0" fontId="89" fillId="0" borderId="0"/>
    <xf numFmtId="0" fontId="88" fillId="0" borderId="0"/>
    <xf numFmtId="0" fontId="87" fillId="0" borderId="0"/>
    <xf numFmtId="0" fontId="100" fillId="0" borderId="0"/>
    <xf numFmtId="0" fontId="2" fillId="0" borderId="0"/>
    <xf numFmtId="0" fontId="101" fillId="0" borderId="0"/>
    <xf numFmtId="0" fontId="56" fillId="0" borderId="0"/>
    <xf numFmtId="37" fontId="32" fillId="0" borderId="0"/>
    <xf numFmtId="37" fontId="56" fillId="0" borderId="0"/>
    <xf numFmtId="37" fontId="32" fillId="0" borderId="0"/>
    <xf numFmtId="0" fontId="94" fillId="0" borderId="0"/>
    <xf numFmtId="0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0" fontId="94" fillId="0" borderId="0"/>
    <xf numFmtId="0" fontId="32" fillId="0" borderId="0"/>
    <xf numFmtId="37" fontId="32" fillId="0" borderId="0"/>
    <xf numFmtId="37" fontId="56" fillId="0" borderId="0"/>
    <xf numFmtId="37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0" fontId="33" fillId="0" borderId="0"/>
    <xf numFmtId="0" fontId="10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2" fontId="32" fillId="0" borderId="0"/>
    <xf numFmtId="2" fontId="56" fillId="0" borderId="0"/>
    <xf numFmtId="2" fontId="32" fillId="0" borderId="0"/>
    <xf numFmtId="0" fontId="56" fillId="0" borderId="0"/>
    <xf numFmtId="0" fontId="32" fillId="0" borderId="0"/>
    <xf numFmtId="37" fontId="56" fillId="0" borderId="0"/>
    <xf numFmtId="37" fontId="32" fillId="0" borderId="0"/>
    <xf numFmtId="0" fontId="94" fillId="0" borderId="0"/>
    <xf numFmtId="0" fontId="32" fillId="0" borderId="0"/>
    <xf numFmtId="0" fontId="56" fillId="0" borderId="0"/>
    <xf numFmtId="37" fontId="56" fillId="0" borderId="0"/>
    <xf numFmtId="37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37" fontId="56" fillId="0" borderId="0"/>
    <xf numFmtId="37" fontId="32" fillId="0" borderId="0"/>
    <xf numFmtId="37" fontId="56" fillId="0" borderId="0"/>
    <xf numFmtId="0" fontId="101" fillId="0" borderId="0"/>
    <xf numFmtId="0" fontId="103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56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94" fillId="0" borderId="0"/>
    <xf numFmtId="0" fontId="32" fillId="0" borderId="0"/>
    <xf numFmtId="0" fontId="56" fillId="0" borderId="0"/>
    <xf numFmtId="0" fontId="32" fillId="0" borderId="0"/>
    <xf numFmtId="0" fontId="35" fillId="0" borderId="0"/>
    <xf numFmtId="0" fontId="56" fillId="0" borderId="0"/>
    <xf numFmtId="0" fontId="32" fillId="0" borderId="0"/>
    <xf numFmtId="37" fontId="56" fillId="0" borderId="0"/>
    <xf numFmtId="37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0" fontId="32" fillId="0" borderId="0"/>
    <xf numFmtId="37" fontId="56" fillId="0" borderId="0"/>
    <xf numFmtId="37" fontId="32" fillId="0" borderId="0"/>
    <xf numFmtId="0" fontId="56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56" fillId="0" borderId="0"/>
    <xf numFmtId="0" fontId="32" fillId="0" borderId="0"/>
    <xf numFmtId="0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103" fillId="0" borderId="0"/>
    <xf numFmtId="0" fontId="101" fillId="0" borderId="0"/>
    <xf numFmtId="0" fontId="103" fillId="0" borderId="0"/>
    <xf numFmtId="0" fontId="101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104" fillId="0" borderId="0"/>
    <xf numFmtId="0" fontId="32" fillId="0" borderId="0"/>
    <xf numFmtId="0" fontId="56" fillId="0" borderId="0"/>
    <xf numFmtId="0" fontId="96" fillId="0" borderId="0"/>
    <xf numFmtId="0" fontId="104" fillId="0" borderId="0"/>
    <xf numFmtId="0" fontId="96" fillId="0" borderId="0"/>
    <xf numFmtId="0" fontId="104" fillId="0" borderId="0"/>
    <xf numFmtId="0" fontId="96" fillId="0" borderId="0"/>
    <xf numFmtId="0" fontId="94" fillId="0" borderId="0"/>
    <xf numFmtId="0" fontId="35" fillId="0" borderId="0"/>
    <xf numFmtId="0" fontId="95" fillId="0" borderId="0"/>
    <xf numFmtId="0" fontId="105" fillId="0" borderId="0"/>
    <xf numFmtId="0" fontId="30" fillId="0" borderId="0"/>
    <xf numFmtId="0" fontId="102" fillId="0" borderId="0"/>
    <xf numFmtId="0" fontId="106" fillId="0" borderId="0"/>
    <xf numFmtId="0" fontId="102" fillId="0" borderId="0"/>
    <xf numFmtId="0" fontId="56" fillId="0" borderId="0"/>
    <xf numFmtId="0" fontId="32" fillId="0" borderId="0"/>
    <xf numFmtId="0" fontId="56" fillId="0" borderId="0"/>
    <xf numFmtId="0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37" fontId="56" fillId="0" borderId="0"/>
    <xf numFmtId="37" fontId="32" fillId="0" borderId="0"/>
    <xf numFmtId="0" fontId="103" fillId="0" borderId="0"/>
    <xf numFmtId="0" fontId="101" fillId="0" borderId="0"/>
    <xf numFmtId="0" fontId="103" fillId="0" borderId="0"/>
    <xf numFmtId="0" fontId="101" fillId="0" borderId="0"/>
    <xf numFmtId="0" fontId="56" fillId="0" borderId="0"/>
    <xf numFmtId="0" fontId="32" fillId="0" borderId="0"/>
    <xf numFmtId="0" fontId="35" fillId="0" borderId="0"/>
    <xf numFmtId="0" fontId="2" fillId="0" borderId="0" applyFill="0" applyBorder="0" applyAlignment="0"/>
    <xf numFmtId="0" fontId="107" fillId="0" borderId="0" applyNumberFormat="0" applyFill="0" applyBorder="0" applyAlignment="0" applyProtection="0">
      <alignment vertical="top"/>
      <protection locked="0"/>
    </xf>
    <xf numFmtId="248" fontId="9" fillId="0" borderId="0" applyFont="0" applyFill="0" applyBorder="0" applyAlignment="0" applyProtection="0"/>
    <xf numFmtId="0" fontId="50" fillId="0" borderId="64">
      <protection locked="0"/>
    </xf>
    <xf numFmtId="0" fontId="50" fillId="0" borderId="64">
      <protection locked="0"/>
    </xf>
    <xf numFmtId="200" fontId="55" fillId="0" borderId="0" applyFont="0" applyFill="0" applyBorder="0" applyAlignment="0" applyProtection="0"/>
    <xf numFmtId="249" fontId="9" fillId="0" borderId="0" applyFont="0" applyFill="0" applyBorder="0" applyAlignment="0" applyProtection="0"/>
    <xf numFmtId="0" fontId="30" fillId="0" borderId="0" applyFont="0" applyFill="0" applyBorder="0" applyAlignment="0" applyProtection="0"/>
    <xf numFmtId="208" fontId="108" fillId="0" borderId="0">
      <protection locked="0"/>
    </xf>
    <xf numFmtId="0" fontId="109" fillId="0" borderId="0" applyNumberFormat="0" applyAlignment="0">
      <alignment horizontal="left"/>
    </xf>
    <xf numFmtId="0" fontId="4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9" fillId="0" borderId="0">
      <protection locked="0"/>
    </xf>
    <xf numFmtId="0" fontId="2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9" fillId="0" borderId="1" applyFill="0" applyBorder="0" applyAlignment="0"/>
    <xf numFmtId="208" fontId="108" fillId="0" borderId="0">
      <protection locked="0"/>
    </xf>
    <xf numFmtId="208" fontId="108" fillId="0" borderId="0">
      <protection locked="0"/>
    </xf>
    <xf numFmtId="250" fontId="32" fillId="0" borderId="0">
      <protection locked="0"/>
    </xf>
    <xf numFmtId="251" fontId="17" fillId="0" borderId="0">
      <protection locked="0"/>
    </xf>
    <xf numFmtId="250" fontId="32" fillId="0" borderId="0">
      <protection locked="0"/>
    </xf>
    <xf numFmtId="252" fontId="32" fillId="0" borderId="0">
      <protection locked="0"/>
    </xf>
    <xf numFmtId="253" fontId="17" fillId="0" borderId="0">
      <protection locked="0"/>
    </xf>
    <xf numFmtId="252" fontId="32" fillId="0" borderId="0">
      <protection locked="0"/>
    </xf>
    <xf numFmtId="0" fontId="110" fillId="0" borderId="0" applyNumberFormat="0" applyAlignment="0">
      <alignment horizontal="left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3" fontId="41" fillId="0" borderId="40">
      <alignment horizontal="right" vertical="center"/>
    </xf>
    <xf numFmtId="4" fontId="41" fillId="0" borderId="40">
      <alignment horizontal="right" vertical="center"/>
    </xf>
    <xf numFmtId="208" fontId="108" fillId="0" borderId="0">
      <protection locked="0"/>
    </xf>
    <xf numFmtId="208" fontId="108" fillId="0" borderId="0">
      <protection locked="0"/>
    </xf>
    <xf numFmtId="208" fontId="112" fillId="0" borderId="0">
      <protection locked="0"/>
    </xf>
    <xf numFmtId="208" fontId="112" fillId="0" borderId="0">
      <protection locked="0"/>
    </xf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254" fontId="41" fillId="0" borderId="1">
      <alignment vertical="center"/>
    </xf>
    <xf numFmtId="0" fontId="2" fillId="0" borderId="48">
      <protection locked="0"/>
    </xf>
    <xf numFmtId="255" fontId="41" fillId="0" borderId="1">
      <alignment horizontal="right" vertical="center"/>
    </xf>
    <xf numFmtId="256" fontId="41" fillId="0" borderId="1">
      <alignment vertical="center"/>
    </xf>
    <xf numFmtId="257" fontId="41" fillId="0" borderId="1">
      <alignment vertical="center"/>
    </xf>
    <xf numFmtId="258" fontId="2" fillId="0" borderId="0">
      <alignment horizontal="left"/>
    </xf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259" fontId="28" fillId="0" borderId="0" applyFont="0" applyFill="0" applyBorder="0" applyAlignment="0" applyProtection="0"/>
    <xf numFmtId="260" fontId="28" fillId="0" borderId="0" applyFont="0" applyFill="0" applyBorder="0" applyAlignment="0" applyProtection="0"/>
    <xf numFmtId="200" fontId="55" fillId="0" borderId="0" applyFont="0" applyFill="0" applyBorder="0" applyAlignment="0" applyProtection="0"/>
    <xf numFmtId="0" fontId="72" fillId="6" borderId="0" applyNumberFormat="0" applyFont="0" applyFill="0" applyBorder="0" applyAlignment="0">
      <alignment vertical="center"/>
    </xf>
    <xf numFmtId="1" fontId="43" fillId="0" borderId="0" applyNumberFormat="0" applyFont="0" applyFill="0" applyBorder="0" applyAlignment="0">
      <alignment vertical="center"/>
    </xf>
    <xf numFmtId="37" fontId="115" fillId="0" borderId="0"/>
    <xf numFmtId="0" fontId="9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/>
    <xf numFmtId="0" fontId="9" fillId="0" borderId="0">
      <protection locked="0"/>
    </xf>
    <xf numFmtId="0" fontId="117" fillId="6" borderId="0" applyNumberFormat="0">
      <alignment vertical="center"/>
    </xf>
    <xf numFmtId="30" fontId="118" fillId="0" borderId="0" applyNumberFormat="0" applyFill="0" applyBorder="0" applyAlignment="0" applyProtection="0">
      <alignment horizontal="left"/>
    </xf>
    <xf numFmtId="261" fontId="119" fillId="0" borderId="52">
      <alignment vertical="center" wrapText="1"/>
    </xf>
    <xf numFmtId="262" fontId="120" fillId="0" borderId="65" applyFont="0" applyFill="0" applyBorder="0" applyAlignment="0" applyProtection="0">
      <alignment horizontal="center" vertical="center"/>
    </xf>
    <xf numFmtId="0" fontId="28" fillId="0" borderId="0"/>
    <xf numFmtId="0" fontId="121" fillId="0" borderId="0">
      <alignment horizontal="center" vertical="center"/>
    </xf>
    <xf numFmtId="0" fontId="122" fillId="0" borderId="0"/>
    <xf numFmtId="40" fontId="123" fillId="0" borderId="0" applyBorder="0">
      <alignment horizontal="right"/>
    </xf>
    <xf numFmtId="263" fontId="2" fillId="0" borderId="0">
      <alignment horizontal="center"/>
    </xf>
    <xf numFmtId="0" fontId="124" fillId="6" borderId="0">
      <alignment horizontal="centerContinuous"/>
    </xf>
    <xf numFmtId="0" fontId="125" fillId="0" borderId="0" applyFill="0" applyBorder="0" applyProtection="0">
      <alignment horizontal="centerContinuous" vertical="center"/>
    </xf>
    <xf numFmtId="0" fontId="44" fillId="5" borderId="0" applyFill="0" applyBorder="0" applyProtection="0">
      <alignment horizontal="center" vertical="center"/>
    </xf>
    <xf numFmtId="0" fontId="126" fillId="0" borderId="0"/>
    <xf numFmtId="208" fontId="108" fillId="0" borderId="66">
      <protection locked="0"/>
    </xf>
    <xf numFmtId="0" fontId="127" fillId="0" borderId="46">
      <alignment horizontal="left"/>
    </xf>
    <xf numFmtId="0" fontId="29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>
      <alignment vertical="top"/>
      <protection locked="0"/>
    </xf>
    <xf numFmtId="38" fontId="9" fillId="0" borderId="0"/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41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8" fillId="0" borderId="0"/>
    <xf numFmtId="0" fontId="30" fillId="0" borderId="0"/>
    <xf numFmtId="208" fontId="50" fillId="0" borderId="0">
      <protection locked="0"/>
    </xf>
    <xf numFmtId="208" fontId="50" fillId="0" borderId="0">
      <protection locked="0"/>
    </xf>
    <xf numFmtId="0" fontId="48" fillId="0" borderId="0"/>
    <xf numFmtId="208" fontId="50" fillId="0" borderId="0">
      <protection locked="0"/>
    </xf>
    <xf numFmtId="208" fontId="50" fillId="0" borderId="0">
      <protection locked="0"/>
    </xf>
    <xf numFmtId="208" fontId="50" fillId="0" borderId="0">
      <protection locked="0"/>
    </xf>
    <xf numFmtId="208" fontId="50" fillId="0" borderId="0">
      <protection locked="0"/>
    </xf>
    <xf numFmtId="0" fontId="30" fillId="0" borderId="0"/>
    <xf numFmtId="0" fontId="30" fillId="0" borderId="0"/>
    <xf numFmtId="0" fontId="30" fillId="0" borderId="0"/>
    <xf numFmtId="0" fontId="48" fillId="0" borderId="0"/>
    <xf numFmtId="0" fontId="30" fillId="0" borderId="0"/>
    <xf numFmtId="208" fontId="50" fillId="0" borderId="0">
      <protection locked="0"/>
    </xf>
    <xf numFmtId="0" fontId="4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9" fillId="18" borderId="0" applyNumberFormat="0" applyBorder="0" applyAlignment="0" applyProtection="0">
      <alignment vertical="center"/>
    </xf>
    <xf numFmtId="0" fontId="129" fillId="15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0" fontId="129" fillId="22" borderId="0" applyNumberFormat="0" applyBorder="0" applyAlignment="0" applyProtection="0">
      <alignment vertical="center"/>
    </xf>
    <xf numFmtId="0" fontId="129" fillId="23" borderId="0" applyNumberFormat="0" applyBorder="0" applyAlignment="0" applyProtection="0">
      <alignment vertical="center"/>
    </xf>
    <xf numFmtId="0" fontId="129" fillId="24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0" fontId="129" fillId="25" borderId="0" applyNumberFormat="0" applyBorder="0" applyAlignment="0" applyProtection="0">
      <alignment vertical="center"/>
    </xf>
    <xf numFmtId="0" fontId="130" fillId="0" borderId="0" applyNumberFormat="0" applyFill="0" applyBorder="0" applyAlignment="0" applyProtection="0">
      <alignment vertical="center"/>
    </xf>
    <xf numFmtId="0" fontId="131" fillId="26" borderId="70" applyNumberFormat="0" applyAlignment="0" applyProtection="0">
      <alignment vertical="center"/>
    </xf>
    <xf numFmtId="0" fontId="132" fillId="9" borderId="0" applyNumberFormat="0" applyBorder="0" applyAlignment="0" applyProtection="0">
      <alignment vertical="center"/>
    </xf>
    <xf numFmtId="3" fontId="28" fillId="0" borderId="68">
      <alignment horizontal="center"/>
    </xf>
    <xf numFmtId="0" fontId="13" fillId="27" borderId="71" applyNumberFormat="0" applyFont="0" applyAlignment="0" applyProtection="0">
      <alignment vertical="center"/>
    </xf>
    <xf numFmtId="0" fontId="133" fillId="28" borderId="0" applyNumberFormat="0" applyBorder="0" applyAlignment="0" applyProtection="0">
      <alignment vertical="center"/>
    </xf>
    <xf numFmtId="269" fontId="2" fillId="0" borderId="8" applyFont="0" applyFill="0" applyAlignment="0" applyProtection="0">
      <alignment horizontal="center" vertical="center"/>
    </xf>
    <xf numFmtId="0" fontId="144" fillId="0" borderId="0"/>
    <xf numFmtId="0" fontId="134" fillId="0" borderId="0" applyNumberFormat="0" applyFill="0" applyBorder="0" applyAlignment="0" applyProtection="0">
      <alignment vertical="center"/>
    </xf>
    <xf numFmtId="0" fontId="135" fillId="29" borderId="72" applyNumberFormat="0" applyAlignment="0" applyProtection="0">
      <alignment vertical="center"/>
    </xf>
    <xf numFmtId="0" fontId="47" fillId="0" borderId="0"/>
    <xf numFmtId="0" fontId="136" fillId="0" borderId="73" applyNumberFormat="0" applyFill="0" applyAlignment="0" applyProtection="0">
      <alignment vertical="center"/>
    </xf>
    <xf numFmtId="0" fontId="26" fillId="0" borderId="74" applyNumberFormat="0" applyFill="0" applyAlignment="0" applyProtection="0">
      <alignment vertical="center"/>
    </xf>
    <xf numFmtId="0" fontId="137" fillId="13" borderId="70" applyNumberFormat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0" fontId="139" fillId="0" borderId="75" applyNumberFormat="0" applyFill="0" applyAlignment="0" applyProtection="0">
      <alignment vertical="center"/>
    </xf>
    <xf numFmtId="0" fontId="140" fillId="0" borderId="76" applyNumberFormat="0" applyFill="0" applyAlignment="0" applyProtection="0">
      <alignment vertical="center"/>
    </xf>
    <xf numFmtId="0" fontId="141" fillId="0" borderId="77" applyNumberFormat="0" applyFill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2" fillId="10" borderId="0" applyNumberFormat="0" applyBorder="0" applyAlignment="0" applyProtection="0">
      <alignment vertical="center"/>
    </xf>
    <xf numFmtId="0" fontId="143" fillId="26" borderId="78" applyNumberFormat="0" applyAlignment="0" applyProtection="0">
      <alignment vertical="center"/>
    </xf>
    <xf numFmtId="270" fontId="28" fillId="0" borderId="0" applyFont="0" applyFill="0" applyBorder="0" applyAlignment="0" applyProtection="0"/>
    <xf numFmtId="271" fontId="28" fillId="0" borderId="0" applyFont="0" applyFill="0" applyBorder="0" applyAlignment="0" applyProtection="0"/>
    <xf numFmtId="0" fontId="6" fillId="0" borderId="67">
      <alignment horizontal="center" vertical="center"/>
    </xf>
    <xf numFmtId="0" fontId="6" fillId="0" borderId="67">
      <alignment horizontal="left" vertical="center"/>
    </xf>
    <xf numFmtId="0" fontId="6" fillId="0" borderId="67">
      <alignment vertical="center" textRotation="255"/>
    </xf>
    <xf numFmtId="0" fontId="2" fillId="0" borderId="0">
      <alignment vertical="center"/>
    </xf>
    <xf numFmtId="224" fontId="85" fillId="0" borderId="79"/>
    <xf numFmtId="0" fontId="145" fillId="0" borderId="0"/>
    <xf numFmtId="0" fontId="32" fillId="0" borderId="0"/>
    <xf numFmtId="265" fontId="2" fillId="0" borderId="0"/>
    <xf numFmtId="266" fontId="2" fillId="0" borderId="0"/>
    <xf numFmtId="267" fontId="2" fillId="0" borderId="0"/>
    <xf numFmtId="0" fontId="146" fillId="0" borderId="0"/>
    <xf numFmtId="268" fontId="2" fillId="0" borderId="0"/>
    <xf numFmtId="0" fontId="36" fillId="0" borderId="0"/>
    <xf numFmtId="0" fontId="147" fillId="0" borderId="80" applyBorder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4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9" fillId="0" borderId="0">
      <protection locked="0"/>
    </xf>
    <xf numFmtId="0" fontId="148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148" fillId="0" borderId="0">
      <protection locked="0"/>
    </xf>
    <xf numFmtId="0" fontId="9" fillId="0" borderId="0">
      <protection locked="0"/>
    </xf>
    <xf numFmtId="222" fontId="149" fillId="0" borderId="0" applyFont="0" applyFill="0" applyBorder="0" applyAlignment="0" applyProtection="0"/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222" fontId="149" fillId="0" borderId="0" applyFont="0" applyFill="0" applyBorder="0" applyAlignment="0" applyProtection="0"/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9" fillId="0" borderId="0">
      <protection locked="0"/>
    </xf>
    <xf numFmtId="222" fontId="149" fillId="0" borderId="0" applyFont="0" applyFill="0" applyBorder="0" applyAlignment="0" applyProtection="0"/>
    <xf numFmtId="222" fontId="149" fillId="0" borderId="0" applyFont="0" applyFill="0" applyBorder="0" applyAlignment="0" applyProtection="0"/>
    <xf numFmtId="222" fontId="149" fillId="0" borderId="0" applyFont="0" applyFill="0" applyBorder="0" applyAlignment="0" applyProtection="0"/>
    <xf numFmtId="222" fontId="149" fillId="0" borderId="0" applyFont="0" applyFill="0" applyBorder="0" applyAlignment="0" applyProtection="0"/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9" fillId="0" borderId="0">
      <protection locked="0"/>
    </xf>
    <xf numFmtId="0" fontId="148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40" fontId="28" fillId="0" borderId="0" applyFont="0" applyFill="0" applyBorder="0" applyAlignment="0" applyProtection="0"/>
    <xf numFmtId="192" fontId="2" fillId="0" borderId="0" applyFont="0" applyFill="0" applyBorder="0" applyAlignment="0" applyProtection="0">
      <alignment vertical="center"/>
    </xf>
    <xf numFmtId="40" fontId="28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50" fillId="0" borderId="0" applyFont="0" applyFill="0" applyBorder="0" applyAlignment="0" applyProtection="0"/>
    <xf numFmtId="0" fontId="150" fillId="0" borderId="0" applyFont="0" applyFill="0" applyBorder="0" applyAlignment="0" applyProtection="0"/>
    <xf numFmtId="0" fontId="150" fillId="0" borderId="0"/>
    <xf numFmtId="0" fontId="151" fillId="0" borderId="0" applyFont="0" applyFill="0" applyBorder="0" applyAlignment="0" applyProtection="0"/>
    <xf numFmtId="0" fontId="152" fillId="3" borderId="0"/>
    <xf numFmtId="0" fontId="150" fillId="0" borderId="0" applyFont="0" applyFill="0" applyBorder="0" applyAlignment="0" applyProtection="0"/>
    <xf numFmtId="0" fontId="150" fillId="0" borderId="0" applyFont="0" applyFill="0" applyBorder="0" applyAlignment="0" applyProtection="0"/>
    <xf numFmtId="0" fontId="153" fillId="0" borderId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48" fillId="0" borderId="0" applyFont="0" applyFill="0" applyBorder="0" applyAlignment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30" fillId="0" borderId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2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30" fillId="0" borderId="0"/>
    <xf numFmtId="0" fontId="30" fillId="0" borderId="0"/>
    <xf numFmtId="0" fontId="153" fillId="0" borderId="0" applyProtection="0"/>
    <xf numFmtId="0" fontId="76" fillId="0" borderId="0" applyProtection="0"/>
    <xf numFmtId="0" fontId="153" fillId="0" borderId="0" applyProtection="0"/>
    <xf numFmtId="0" fontId="30" fillId="0" borderId="0"/>
    <xf numFmtId="0" fontId="30" fillId="0" borderId="0"/>
    <xf numFmtId="0" fontId="154" fillId="0" borderId="0"/>
    <xf numFmtId="0" fontId="30" fillId="0" borderId="0"/>
    <xf numFmtId="0" fontId="30" fillId="0" borderId="0"/>
    <xf numFmtId="0" fontId="154" fillId="0" borderId="0"/>
    <xf numFmtId="0" fontId="30" fillId="0" borderId="0"/>
    <xf numFmtId="0" fontId="30" fillId="0" borderId="0"/>
    <xf numFmtId="0" fontId="154" fillId="0" borderId="0"/>
    <xf numFmtId="0" fontId="30" fillId="0" borderId="0"/>
    <xf numFmtId="0" fontId="48" fillId="0" borderId="0" applyFont="0" applyFill="0" applyBorder="0" applyAlignment="0" applyProtection="0"/>
    <xf numFmtId="0" fontId="2" fillId="0" borderId="0"/>
    <xf numFmtId="0" fontId="2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0" fillId="0" borderId="0"/>
    <xf numFmtId="0" fontId="154" fillId="0" borderId="0"/>
    <xf numFmtId="0" fontId="30" fillId="0" borderId="0"/>
    <xf numFmtId="0" fontId="30" fillId="0" borderId="0"/>
    <xf numFmtId="0" fontId="30" fillId="0" borderId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48" fillId="0" borderId="0" applyFont="0" applyFill="0" applyBorder="0" applyAlignment="0" applyProtection="0"/>
    <xf numFmtId="0" fontId="30" fillId="0" borderId="0"/>
    <xf numFmtId="0" fontId="30" fillId="0" borderId="0"/>
    <xf numFmtId="0" fontId="154" fillId="0" borderId="0"/>
    <xf numFmtId="0" fontId="30" fillId="0" borderId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30" fillId="0" borderId="0"/>
    <xf numFmtId="0" fontId="154" fillId="0" borderId="0"/>
    <xf numFmtId="0" fontId="30" fillId="0" borderId="0"/>
    <xf numFmtId="0" fontId="153" fillId="0" borderId="0" applyProtection="0"/>
    <xf numFmtId="0" fontId="76" fillId="0" borderId="0" applyProtection="0"/>
    <xf numFmtId="0" fontId="153" fillId="0" borderId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30" fillId="0" borderId="0"/>
    <xf numFmtId="0" fontId="30" fillId="0" borderId="0"/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153" fillId="0" borderId="0" applyProtection="0"/>
    <xf numFmtId="0" fontId="76" fillId="0" borderId="0" applyProtection="0"/>
    <xf numFmtId="0" fontId="153" fillId="0" borderId="0" applyProtection="0"/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30" fillId="0" borderId="0"/>
    <xf numFmtId="0" fontId="154" fillId="0" borderId="0"/>
    <xf numFmtId="0" fontId="30" fillId="0" borderId="0"/>
    <xf numFmtId="0" fontId="48" fillId="0" borderId="0"/>
    <xf numFmtId="0" fontId="46" fillId="0" borderId="0"/>
    <xf numFmtId="0" fontId="48" fillId="0" borderId="0"/>
    <xf numFmtId="0" fontId="153" fillId="0" borderId="0" applyProtection="0"/>
    <xf numFmtId="0" fontId="76" fillId="0" borderId="0" applyProtection="0"/>
    <xf numFmtId="0" fontId="153" fillId="0" borderId="0" applyProtection="0"/>
    <xf numFmtId="0" fontId="30" fillId="0" borderId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8" fillId="0" borderId="0"/>
    <xf numFmtId="0" fontId="153" fillId="0" borderId="0"/>
    <xf numFmtId="0" fontId="28" fillId="0" borderId="0"/>
    <xf numFmtId="0" fontId="30" fillId="0" borderId="0"/>
    <xf numFmtId="0" fontId="30" fillId="0" borderId="0"/>
    <xf numFmtId="0" fontId="48" fillId="0" borderId="0" applyFont="0" applyFill="0" applyBorder="0" applyAlignment="0" applyProtection="0"/>
    <xf numFmtId="0" fontId="153" fillId="0" borderId="0" applyProtection="0"/>
    <xf numFmtId="0" fontId="76" fillId="0" borderId="0" applyProtection="0"/>
    <xf numFmtId="0" fontId="153" fillId="0" borderId="0" applyProtection="0"/>
    <xf numFmtId="0" fontId="48" fillId="0" borderId="0" applyFont="0" applyFill="0" applyBorder="0" applyAlignment="0" applyProtection="0"/>
    <xf numFmtId="0" fontId="2" fillId="0" borderId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30" fillId="0" borderId="0"/>
    <xf numFmtId="0" fontId="154" fillId="0" borderId="0"/>
    <xf numFmtId="0" fontId="30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08" fillId="0" borderId="0">
      <protection locked="0"/>
    </xf>
    <xf numFmtId="0" fontId="4" fillId="0" borderId="0">
      <protection locked="0"/>
    </xf>
    <xf numFmtId="0" fontId="108" fillId="0" borderId="0">
      <protection locked="0"/>
    </xf>
    <xf numFmtId="0" fontId="28" fillId="0" borderId="0"/>
    <xf numFmtId="0" fontId="153" fillId="0" borderId="0"/>
    <xf numFmtId="0" fontId="28" fillId="0" borderId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0" fontId="153" fillId="0" borderId="0" applyProtection="0"/>
    <xf numFmtId="0" fontId="76" fillId="0" borderId="0" applyProtection="0"/>
    <xf numFmtId="0" fontId="153" fillId="0" borderId="0" applyProtection="0"/>
    <xf numFmtId="0" fontId="48" fillId="0" borderId="0" applyFont="0" applyFill="0" applyBorder="0" applyAlignment="0" applyProtection="0"/>
    <xf numFmtId="208" fontId="108" fillId="0" borderId="0">
      <protection locked="0"/>
    </xf>
    <xf numFmtId="208" fontId="4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64" fontId="2" fillId="0" borderId="0" applyFont="0" applyFill="0" applyBorder="0" applyProtection="0">
      <alignment vertical="center"/>
    </xf>
    <xf numFmtId="272" fontId="2" fillId="0" borderId="0">
      <alignment vertical="center"/>
    </xf>
    <xf numFmtId="181" fontId="2" fillId="0" borderId="0" applyFont="0" applyFill="0" applyBorder="0" applyAlignment="0" applyProtection="0">
      <alignment vertical="center"/>
    </xf>
    <xf numFmtId="208" fontId="108" fillId="0" borderId="0">
      <protection locked="0"/>
    </xf>
    <xf numFmtId="208" fontId="108" fillId="0" borderId="0">
      <protection locked="0"/>
    </xf>
    <xf numFmtId="208" fontId="50" fillId="0" borderId="0">
      <protection locked="0"/>
    </xf>
    <xf numFmtId="273" fontId="2" fillId="0" borderId="0">
      <protection locked="0"/>
    </xf>
    <xf numFmtId="273" fontId="2" fillId="0" borderId="0">
      <protection locked="0"/>
    </xf>
    <xf numFmtId="0" fontId="155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200" fontId="69" fillId="0" borderId="1">
      <alignment vertical="center"/>
    </xf>
    <xf numFmtId="247" fontId="9" fillId="0" borderId="0">
      <alignment vertical="center"/>
    </xf>
    <xf numFmtId="274" fontId="157" fillId="0" borderId="0">
      <alignment vertical="center"/>
    </xf>
    <xf numFmtId="222" fontId="158" fillId="0" borderId="0" applyFont="0" applyFill="0" applyBorder="0" applyAlignment="0" applyProtection="0"/>
    <xf numFmtId="275" fontId="75" fillId="0" borderId="0">
      <alignment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275" fontId="75" fillId="0" borderId="0">
      <alignment vertical="center"/>
    </xf>
    <xf numFmtId="275" fontId="75" fillId="0" borderId="0">
      <alignment vertical="center"/>
    </xf>
    <xf numFmtId="275" fontId="75" fillId="0" borderId="0">
      <alignment vertical="center"/>
    </xf>
    <xf numFmtId="275" fontId="75" fillId="0" borderId="0">
      <alignment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6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9" fontId="60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7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9" fontId="60" fillId="0" borderId="0">
      <alignment vertical="center"/>
    </xf>
    <xf numFmtId="278" fontId="2" fillId="0" borderId="0">
      <alignment vertical="center"/>
    </xf>
    <xf numFmtId="279" fontId="60" fillId="0" borderId="0">
      <alignment vertical="center"/>
    </xf>
    <xf numFmtId="279" fontId="60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0" fontId="159" fillId="0" borderId="0"/>
    <xf numFmtId="274" fontId="40" fillId="0" borderId="0">
      <alignment vertical="center"/>
    </xf>
    <xf numFmtId="0" fontId="2" fillId="0" borderId="0"/>
    <xf numFmtId="208" fontId="50" fillId="0" borderId="0">
      <protection locked="0"/>
    </xf>
    <xf numFmtId="208" fontId="66" fillId="0" borderId="0">
      <protection locked="0"/>
    </xf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0" fontId="9" fillId="0" borderId="82">
      <alignment horizont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" fontId="53" fillId="0" borderId="36">
      <alignment horizontal="right" vertical="center"/>
    </xf>
    <xf numFmtId="274" fontId="40" fillId="0" borderId="0">
      <alignment vertical="center"/>
    </xf>
    <xf numFmtId="274" fontId="40" fillId="0" borderId="80">
      <alignment vertical="center"/>
    </xf>
    <xf numFmtId="222" fontId="158" fillId="0" borderId="0" applyFont="0" applyFill="0" applyBorder="0" applyAlignment="0" applyProtection="0"/>
    <xf numFmtId="0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40" fontId="28" fillId="0" borderId="0" applyFont="0" applyFill="0" applyBorder="0" applyAlignment="0" applyProtection="0"/>
    <xf numFmtId="9" fontId="160" fillId="0" borderId="0" applyFill="0" applyAlignment="0">
      <protection locked="0"/>
    </xf>
    <xf numFmtId="274" fontId="157" fillId="0" borderId="80">
      <alignment vertical="center"/>
    </xf>
    <xf numFmtId="222" fontId="149" fillId="0" borderId="0" applyFont="0" applyFill="0" applyBorder="0" applyAlignment="0" applyProtection="0"/>
    <xf numFmtId="176" fontId="44" fillId="0" borderId="0"/>
    <xf numFmtId="205" fontId="9" fillId="0" borderId="0">
      <protection locked="0"/>
    </xf>
    <xf numFmtId="205" fontId="9" fillId="0" borderId="0">
      <protection locked="0"/>
    </xf>
    <xf numFmtId="205" fontId="9" fillId="0" borderId="0">
      <protection locked="0"/>
    </xf>
    <xf numFmtId="2" fontId="161" fillId="0" borderId="0" applyFont="0" applyFill="0" applyBorder="0" applyAlignment="0" applyProtection="0"/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162" fillId="0" borderId="0" applyNumberFormat="0" applyFill="0" applyBorder="0" applyAlignment="0" applyProtection="0"/>
    <xf numFmtId="0" fontId="51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163" fillId="0" borderId="0" applyNumberFormat="0" applyFill="0" applyBorder="0" applyAlignment="0" applyProtection="0"/>
    <xf numFmtId="0" fontId="6" fillId="0" borderId="0" applyBorder="0" applyAlignment="0"/>
    <xf numFmtId="0" fontId="6" fillId="0" borderId="9" applyBorder="0" applyAlignment="0">
      <alignment horizontal="center"/>
    </xf>
    <xf numFmtId="0" fontId="6" fillId="0" borderId="84"/>
    <xf numFmtId="0" fontId="4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6" fontId="60" fillId="0" borderId="0"/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161" fillId="0" borderId="0" applyFont="0" applyFill="0" applyBorder="0" applyAlignment="0" applyProtection="0"/>
    <xf numFmtId="0" fontId="164" fillId="0" borderId="81">
      <alignment vertical="center"/>
    </xf>
    <xf numFmtId="0" fontId="165" fillId="0" borderId="0" applyFont="0" applyAlignment="0">
      <alignment horizontal="left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161" fillId="0" borderId="0" applyFon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200" fontId="48" fillId="0" borderId="40">
      <alignment vertical="center"/>
    </xf>
    <xf numFmtId="0" fontId="40" fillId="0" borderId="0" applyNumberFormat="0" applyFont="0" applyFill="0" applyBorder="0" applyProtection="0">
      <alignment horizontal="distributed" vertical="center" justifyLastLine="1"/>
    </xf>
    <xf numFmtId="273" fontId="2" fillId="0" borderId="0">
      <protection locked="0"/>
    </xf>
    <xf numFmtId="208" fontId="49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10" fontId="157" fillId="0" borderId="0">
      <alignment vertical="center"/>
    </xf>
    <xf numFmtId="237" fontId="9" fillId="0" borderId="0" applyFont="0" applyFill="0" applyBorder="0" applyProtection="0">
      <alignment horizontal="center" vertical="center"/>
    </xf>
    <xf numFmtId="280" fontId="9" fillId="0" borderId="0" applyFont="0" applyFill="0" applyBorder="0" applyProtection="0">
      <alignment horizontal="center"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281" fontId="2" fillId="0" borderId="0" applyFont="0" applyFill="0" applyBorder="0" applyAlignment="0" applyProtection="0"/>
    <xf numFmtId="188" fontId="40" fillId="0" borderId="0" applyFont="0" applyFill="0" applyBorder="0" applyAlignment="0" applyProtection="0"/>
    <xf numFmtId="200" fontId="166" fillId="0" borderId="9">
      <alignment vertical="center"/>
    </xf>
    <xf numFmtId="282" fontId="57" fillId="0" borderId="3" applyBorder="0"/>
    <xf numFmtId="0" fontId="93" fillId="0" borderId="0" applyNumberFormat="0" applyFont="0" applyFill="0" applyBorder="0" applyProtection="0">
      <alignment horizontal="centerContinuous" vertical="center"/>
    </xf>
    <xf numFmtId="283" fontId="68" fillId="0" borderId="0" applyFill="0" applyBorder="0" applyProtection="0">
      <alignment horizontal="centerContinuous" vertical="center"/>
    </xf>
    <xf numFmtId="210" fontId="68" fillId="0" borderId="0" applyNumberFormat="0" applyFont="0" applyFill="0" applyBorder="0" applyProtection="0">
      <alignment horizontal="centerContinuous"/>
    </xf>
    <xf numFmtId="0" fontId="41" fillId="0" borderId="0" applyNumberFormat="0" applyFont="0" applyFill="0" applyBorder="0" applyProtection="0">
      <alignment horizontal="centerContinuous" vertical="center"/>
    </xf>
    <xf numFmtId="0" fontId="40" fillId="0" borderId="0" applyNumberFormat="0" applyFont="0" applyFill="0" applyBorder="0" applyProtection="0">
      <alignment horizontal="centerContinuous" vertical="center"/>
    </xf>
    <xf numFmtId="210" fontId="93" fillId="0" borderId="69" applyFont="0" applyFill="0" applyBorder="0" applyAlignment="0" applyProtection="0">
      <alignment vertical="center"/>
    </xf>
    <xf numFmtId="283" fontId="93" fillId="0" borderId="69" applyFont="0" applyFill="0" applyBorder="0" applyAlignment="0" applyProtection="0">
      <alignment vertical="center"/>
    </xf>
    <xf numFmtId="284" fontId="157" fillId="0" borderId="0">
      <alignment vertical="center"/>
    </xf>
    <xf numFmtId="0" fontId="6" fillId="0" borderId="0"/>
    <xf numFmtId="200" fontId="6" fillId="0" borderId="9">
      <alignment vertical="center"/>
    </xf>
    <xf numFmtId="210" fontId="68" fillId="0" borderId="0" applyFont="0" applyFill="0" applyBorder="0" applyProtection="0">
      <alignment horizontal="centerContinuous" vertical="center"/>
    </xf>
    <xf numFmtId="211" fontId="9" fillId="0" borderId="0">
      <alignment vertical="center"/>
    </xf>
    <xf numFmtId="211" fontId="9" fillId="0" borderId="0">
      <alignment vertical="center"/>
    </xf>
    <xf numFmtId="211" fontId="9" fillId="0" borderId="0">
      <alignment vertical="center"/>
    </xf>
    <xf numFmtId="0" fontId="167" fillId="0" borderId="0">
      <alignment vertical="center"/>
    </xf>
    <xf numFmtId="192" fontId="68" fillId="0" borderId="0" applyFont="0" applyFill="0" applyBorder="0" applyProtection="0">
      <alignment horizontal="centerContinuous" vertical="center"/>
    </xf>
    <xf numFmtId="285" fontId="48" fillId="0" borderId="0" applyFont="0" applyFill="0" applyBorder="0" applyAlignment="0" applyProtection="0">
      <alignment vertical="center"/>
    </xf>
    <xf numFmtId="285" fontId="68" fillId="0" borderId="67" applyFont="0" applyFill="0" applyBorder="0" applyProtection="0">
      <alignment horizontal="right" vertical="center"/>
      <protection locked="0"/>
    </xf>
    <xf numFmtId="41" fontId="1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3" fillId="0" borderId="0" applyFont="0" applyFill="0" applyBorder="0" applyAlignment="0" applyProtection="0">
      <alignment vertical="center"/>
    </xf>
    <xf numFmtId="244" fontId="11" fillId="0" borderId="0"/>
    <xf numFmtId="188" fontId="2" fillId="0" borderId="0" applyFill="0" applyBorder="0" applyAlignment="0" applyProtection="0"/>
    <xf numFmtId="41" fontId="1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1" fontId="168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9" fillId="0" borderId="0"/>
    <xf numFmtId="0" fontId="148" fillId="0" borderId="0"/>
    <xf numFmtId="0" fontId="9" fillId="0" borderId="0"/>
    <xf numFmtId="0" fontId="41" fillId="0" borderId="0"/>
    <xf numFmtId="286" fontId="120" fillId="0" borderId="0" applyFill="0" applyBorder="0">
      <alignment horizontal="centerContinuous"/>
    </xf>
    <xf numFmtId="287" fontId="120" fillId="0" borderId="0" applyFill="0" applyBorder="0">
      <alignment horizontal="centerContinuous"/>
    </xf>
    <xf numFmtId="0" fontId="93" fillId="0" borderId="0" applyNumberFormat="0" applyFont="0" applyFill="0" applyBorder="0" applyProtection="0">
      <alignment vertical="center"/>
    </xf>
    <xf numFmtId="0" fontId="49" fillId="0" borderId="0"/>
    <xf numFmtId="0" fontId="57" fillId="0" borderId="0"/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161" fillId="0" borderId="0" applyFont="0" applyFill="0" applyBorder="0" applyAlignment="0" applyProtection="0"/>
    <xf numFmtId="4" fontId="50" fillId="0" borderId="0">
      <protection locked="0"/>
    </xf>
    <xf numFmtId="214" fontId="9" fillId="0" borderId="0">
      <protection locked="0"/>
    </xf>
    <xf numFmtId="214" fontId="9" fillId="0" borderId="0">
      <protection locked="0"/>
    </xf>
    <xf numFmtId="214" fontId="9" fillId="0" borderId="0">
      <protection locked="0"/>
    </xf>
    <xf numFmtId="3" fontId="161" fillId="0" borderId="0" applyFont="0" applyFill="0" applyBorder="0" applyAlignment="0" applyProtection="0"/>
    <xf numFmtId="288" fontId="158" fillId="0" borderId="0" applyFill="0" applyBorder="0">
      <alignment horizontal="centerContinuous"/>
    </xf>
    <xf numFmtId="0" fontId="9" fillId="0" borderId="0"/>
    <xf numFmtId="0" fontId="169" fillId="0" borderId="0"/>
    <xf numFmtId="289" fontId="120" fillId="0" borderId="0" applyFill="0" applyBorder="0">
      <alignment horizontal="centerContinuous"/>
    </xf>
    <xf numFmtId="290" fontId="120" fillId="0" borderId="0" applyFill="0" applyBorder="0">
      <alignment horizontal="centerContinuous"/>
    </xf>
    <xf numFmtId="0" fontId="9" fillId="0" borderId="0"/>
    <xf numFmtId="0" fontId="9" fillId="0" borderId="0"/>
    <xf numFmtId="0" fontId="9" fillId="0" borderId="0"/>
    <xf numFmtId="41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208" fontId="49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0" fontId="9" fillId="0" borderId="0" applyFont="0" applyFill="0" applyBorder="0" applyAlignment="0" applyProtection="0"/>
    <xf numFmtId="291" fontId="9" fillId="0" borderId="0" applyFont="0" applyFill="0" applyBorder="0" applyProtection="0">
      <alignment vertical="center"/>
    </xf>
    <xf numFmtId="38" fontId="40" fillId="0" borderId="0" applyFont="0" applyFill="0" applyBorder="0" applyProtection="0">
      <alignment vertical="center"/>
    </xf>
    <xf numFmtId="208" fontId="66" fillId="0" borderId="0">
      <protection locked="0"/>
    </xf>
    <xf numFmtId="216" fontId="9" fillId="0" borderId="0" applyFont="0" applyFill="0" applyBorder="0" applyAlignment="0" applyProtection="0"/>
    <xf numFmtId="200" fontId="48" fillId="0" borderId="83">
      <alignment vertical="center"/>
    </xf>
    <xf numFmtId="0" fontId="30" fillId="0" borderId="1"/>
    <xf numFmtId="200" fontId="2" fillId="0" borderId="0"/>
    <xf numFmtId="38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38" fontId="40" fillId="0" borderId="0" applyFill="0" applyBorder="0" applyAlignment="0" applyProtection="0">
      <alignment vertical="center"/>
    </xf>
    <xf numFmtId="284" fontId="59" fillId="0" borderId="0" applyFont="0" applyFill="0" applyBorder="0" applyAlignment="0" applyProtection="0"/>
    <xf numFmtId="292" fontId="28" fillId="0" borderId="0" applyFont="0" applyFill="0" applyBorder="0" applyAlignment="0" applyProtection="0"/>
    <xf numFmtId="221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293" fontId="28" fillId="0" borderId="0" applyFont="0" applyFill="0" applyBorder="0" applyAlignment="0" applyProtection="0"/>
    <xf numFmtId="0" fontId="43" fillId="0" borderId="0" applyFont="0" applyFill="0" applyBorder="0" applyAlignment="0" applyProtection="0"/>
    <xf numFmtId="208" fontId="49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0" fontId="161" fillId="0" borderId="0" applyFont="0" applyFill="0" applyBorder="0" applyAlignment="0" applyProtection="0"/>
    <xf numFmtId="0" fontId="2" fillId="0" borderId="0"/>
    <xf numFmtId="208" fontId="49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208" fontId="66" fillId="0" borderId="0">
      <protection locked="0"/>
    </xf>
    <xf numFmtId="294" fontId="2" fillId="0" borderId="0" applyFill="0" applyBorder="0" applyProtection="0">
      <alignment vertical="center"/>
    </xf>
    <xf numFmtId="295" fontId="2" fillId="0" borderId="0" applyFill="0" applyBorder="0" applyProtection="0">
      <alignment vertical="center"/>
      <protection locked="0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" fillId="0" borderId="0">
      <alignment vertical="center"/>
    </xf>
    <xf numFmtId="0" fontId="168" fillId="0" borderId="0">
      <alignment vertical="center"/>
    </xf>
    <xf numFmtId="0" fontId="1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" fillId="0" borderId="0">
      <alignment vertical="center"/>
    </xf>
    <xf numFmtId="0" fontId="168" fillId="0" borderId="0">
      <alignment vertical="center"/>
    </xf>
    <xf numFmtId="0" fontId="168" fillId="0" borderId="0">
      <alignment vertical="center"/>
    </xf>
    <xf numFmtId="0" fontId="11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11" fillId="0" borderId="0"/>
    <xf numFmtId="0" fontId="16" fillId="0" borderId="0">
      <alignment vertical="center"/>
    </xf>
    <xf numFmtId="0" fontId="16" fillId="0" borderId="0">
      <alignment vertical="center"/>
    </xf>
    <xf numFmtId="0" fontId="40" fillId="0" borderId="0">
      <alignment vertical="center"/>
    </xf>
    <xf numFmtId="0" fontId="50" fillId="0" borderId="64">
      <protection locked="0"/>
    </xf>
    <xf numFmtId="0" fontId="50" fillId="0" borderId="64">
      <protection locked="0"/>
    </xf>
    <xf numFmtId="0" fontId="50" fillId="0" borderId="64">
      <protection locked="0"/>
    </xf>
    <xf numFmtId="0" fontId="161" fillId="0" borderId="64" applyNumberFormat="0" applyFont="0" applyFill="0" applyAlignment="0" applyProtection="0"/>
    <xf numFmtId="296" fontId="49" fillId="0" borderId="0" applyFont="0" applyFill="0" applyBorder="0" applyAlignment="0" applyProtection="0"/>
    <xf numFmtId="297" fontId="49" fillId="0" borderId="0" applyFont="0" applyFill="0" applyBorder="0" applyAlignment="0" applyProtection="0"/>
    <xf numFmtId="225" fontId="9" fillId="0" borderId="0">
      <protection locked="0"/>
    </xf>
    <xf numFmtId="225" fontId="9" fillId="0" borderId="0">
      <protection locked="0"/>
    </xf>
    <xf numFmtId="225" fontId="9" fillId="0" borderId="0">
      <protection locked="0"/>
    </xf>
    <xf numFmtId="298" fontId="48" fillId="0" borderId="0" applyFont="0" applyFill="0" applyBorder="0" applyAlignment="0" applyProtection="0"/>
    <xf numFmtId="226" fontId="9" fillId="0" borderId="0">
      <protection locked="0"/>
    </xf>
    <xf numFmtId="226" fontId="9" fillId="0" borderId="0">
      <protection locked="0"/>
    </xf>
    <xf numFmtId="226" fontId="9" fillId="0" borderId="0">
      <protection locked="0"/>
    </xf>
    <xf numFmtId="221" fontId="161" fillId="0" borderId="0" applyFont="0" applyFill="0" applyBorder="0" applyAlignment="0" applyProtection="0"/>
    <xf numFmtId="208" fontId="50" fillId="0" borderId="0">
      <protection locked="0"/>
    </xf>
    <xf numFmtId="0" fontId="30" fillId="0" borderId="0" applyFont="0" applyFill="0" applyBorder="0" applyAlignment="0" applyProtection="0"/>
    <xf numFmtId="208" fontId="30" fillId="0" borderId="0">
      <protection locked="0"/>
    </xf>
    <xf numFmtId="208" fontId="50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0" fontId="171" fillId="0" borderId="0" applyFont="0" applyFill="0" applyBorder="0" applyAlignment="0" applyProtection="0"/>
    <xf numFmtId="0" fontId="171" fillId="0" borderId="0" applyFont="0" applyFill="0" applyBorder="0" applyAlignment="0" applyProtection="0"/>
    <xf numFmtId="0" fontId="172" fillId="0" borderId="0" applyFont="0" applyFill="0" applyBorder="0" applyAlignment="0" applyProtection="0"/>
    <xf numFmtId="0" fontId="172" fillId="0" borderId="0" applyFont="0" applyFill="0" applyBorder="0" applyAlignment="0" applyProtection="0"/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50" fillId="0" borderId="0">
      <protection locked="0"/>
    </xf>
    <xf numFmtId="208" fontId="50" fillId="0" borderId="0">
      <protection locked="0"/>
    </xf>
    <xf numFmtId="208" fontId="108" fillId="0" borderId="0">
      <protection locked="0"/>
    </xf>
    <xf numFmtId="208" fontId="50" fillId="0" borderId="0">
      <protection locked="0"/>
    </xf>
    <xf numFmtId="208" fontId="66" fillId="0" borderId="0">
      <protection locked="0"/>
    </xf>
    <xf numFmtId="208" fontId="30" fillId="0" borderId="0">
      <protection locked="0"/>
    </xf>
    <xf numFmtId="208" fontId="49" fillId="0" borderId="0">
      <protection locked="0"/>
    </xf>
    <xf numFmtId="208" fontId="50" fillId="0" borderId="0">
      <protection locked="0"/>
    </xf>
    <xf numFmtId="208" fontId="66" fillId="0" borderId="0">
      <protection locked="0"/>
    </xf>
    <xf numFmtId="208" fontId="108" fillId="0" borderId="0">
      <protection locked="0"/>
    </xf>
    <xf numFmtId="208" fontId="50" fillId="0" borderId="0">
      <protection locked="0"/>
    </xf>
    <xf numFmtId="208" fontId="66" fillId="0" borderId="0">
      <protection locked="0"/>
    </xf>
    <xf numFmtId="0" fontId="32" fillId="0" borderId="0" applyFont="0" applyFill="0" applyBorder="0" applyAlignment="0" applyProtection="0"/>
    <xf numFmtId="299" fontId="173" fillId="0" borderId="0" applyFont="0" applyFill="0" applyBorder="0" applyAlignment="0" applyProtection="0"/>
    <xf numFmtId="42" fontId="174" fillId="0" borderId="0" applyFont="0" applyFill="0" applyBorder="0" applyAlignment="0" applyProtection="0"/>
    <xf numFmtId="0" fontId="173" fillId="0" borderId="0" applyFont="0" applyFill="0" applyBorder="0" applyAlignment="0" applyProtection="0"/>
    <xf numFmtId="0" fontId="32" fillId="0" borderId="0" applyFont="0" applyFill="0" applyBorder="0" applyAlignment="0" applyProtection="0"/>
    <xf numFmtId="228" fontId="173" fillId="0" borderId="0" applyFont="0" applyFill="0" applyBorder="0" applyAlignment="0" applyProtection="0"/>
    <xf numFmtId="37" fontId="32" fillId="0" borderId="0" applyFont="0" applyFill="0" applyBorder="0" applyAlignment="0" applyProtection="0"/>
    <xf numFmtId="230" fontId="30" fillId="0" borderId="0" applyFont="0" applyFill="0" applyBorder="0" applyAlignment="0" applyProtection="0"/>
    <xf numFmtId="0" fontId="32" fillId="0" borderId="0" applyFont="0" applyFill="0" applyBorder="0" applyAlignment="0" applyProtection="0"/>
    <xf numFmtId="300" fontId="173" fillId="0" borderId="0" applyFont="0" applyFill="0" applyBorder="0" applyAlignment="0" applyProtection="0"/>
    <xf numFmtId="44" fontId="174" fillId="0" borderId="0" applyFont="0" applyFill="0" applyBorder="0" applyAlignment="0" applyProtection="0"/>
    <xf numFmtId="208" fontId="4" fillId="0" borderId="0">
      <protection locked="0"/>
    </xf>
    <xf numFmtId="44" fontId="32" fillId="0" borderId="0" applyFont="0" applyFill="0" applyBorder="0" applyAlignment="0" applyProtection="0"/>
    <xf numFmtId="0" fontId="173" fillId="0" borderId="0" applyFont="0" applyFill="0" applyBorder="0" applyAlignment="0" applyProtection="0"/>
    <xf numFmtId="208" fontId="108" fillId="0" borderId="0">
      <protection locked="0"/>
    </xf>
    <xf numFmtId="0" fontId="32" fillId="0" borderId="0" applyFont="0" applyFill="0" applyBorder="0" applyAlignment="0" applyProtection="0"/>
    <xf numFmtId="0" fontId="173" fillId="0" borderId="0" applyFont="0" applyFill="0" applyBorder="0" applyAlignment="0" applyProtection="0"/>
    <xf numFmtId="37" fontId="32" fillId="0" borderId="0" applyFont="0" applyFill="0" applyBorder="0" applyAlignment="0" applyProtection="0"/>
    <xf numFmtId="235" fontId="30" fillId="0" borderId="0" applyFont="0" applyFill="0" applyBorder="0" applyAlignment="0" applyProtection="0"/>
    <xf numFmtId="208" fontId="108" fillId="0" borderId="0">
      <protection locked="0"/>
    </xf>
    <xf numFmtId="0" fontId="171" fillId="0" borderId="0" applyFont="0" applyFill="0" applyBorder="0" applyAlignment="0" applyProtection="0"/>
    <xf numFmtId="0" fontId="171" fillId="0" borderId="0" applyFont="0" applyFill="0" applyBorder="0" applyAlignment="0" applyProtection="0"/>
    <xf numFmtId="208" fontId="50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40" fontId="176" fillId="0" borderId="0" applyFont="0" applyFill="0" applyBorder="0" applyAlignment="0" applyProtection="0"/>
    <xf numFmtId="38" fontId="176" fillId="0" borderId="0" applyFont="0" applyFill="0" applyBorder="0" applyAlignment="0" applyProtection="0"/>
    <xf numFmtId="273" fontId="2" fillId="0" borderId="0">
      <protection locked="0"/>
    </xf>
    <xf numFmtId="0" fontId="177" fillId="0" borderId="0">
      <alignment horizontal="center" wrapText="1"/>
      <protection locked="0"/>
    </xf>
    <xf numFmtId="208" fontId="66" fillId="0" borderId="0">
      <protection locked="0"/>
    </xf>
    <xf numFmtId="208" fontId="50" fillId="0" borderId="0">
      <protection locked="0"/>
    </xf>
    <xf numFmtId="208" fontId="66" fillId="0" borderId="0">
      <protection locked="0"/>
    </xf>
    <xf numFmtId="0" fontId="32" fillId="0" borderId="0" applyFont="0" applyFill="0" applyBorder="0" applyAlignment="0" applyProtection="0"/>
    <xf numFmtId="301" fontId="173" fillId="0" borderId="0" applyFont="0" applyFill="0" applyBorder="0" applyAlignment="0" applyProtection="0"/>
    <xf numFmtId="41" fontId="174" fillId="0" borderId="0" applyFont="0" applyFill="0" applyBorder="0" applyAlignment="0" applyProtection="0"/>
    <xf numFmtId="0" fontId="173" fillId="0" borderId="0" applyFont="0" applyFill="0" applyBorder="0" applyAlignment="0" applyProtection="0"/>
    <xf numFmtId="200" fontId="32" fillId="0" borderId="0" applyFont="0" applyFill="0" applyBorder="0" applyAlignment="0" applyProtection="0"/>
    <xf numFmtId="302" fontId="30" fillId="0" borderId="0" applyFont="0" applyFill="0" applyBorder="0" applyAlignment="0" applyProtection="0"/>
    <xf numFmtId="37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303" fontId="173" fillId="0" borderId="0" applyFont="0" applyFill="0" applyBorder="0" applyAlignment="0" applyProtection="0"/>
    <xf numFmtId="43" fontId="174" fillId="0" borderId="0" applyFont="0" applyFill="0" applyBorder="0" applyAlignment="0" applyProtection="0"/>
    <xf numFmtId="222" fontId="32" fillId="0" borderId="0" applyFont="0" applyFill="0" applyBorder="0" applyAlignment="0" applyProtection="0"/>
    <xf numFmtId="304" fontId="30" fillId="0" borderId="0" applyFont="0" applyFill="0" applyBorder="0" applyAlignment="0" applyProtection="0"/>
    <xf numFmtId="37" fontId="32" fillId="0" borderId="0" applyFont="0" applyFill="0" applyBorder="0" applyAlignment="0" applyProtection="0"/>
    <xf numFmtId="273" fontId="2" fillId="0" borderId="0">
      <protection locked="0"/>
    </xf>
    <xf numFmtId="222" fontId="30" fillId="0" borderId="0" applyFont="0" applyFill="0" applyBorder="0" applyAlignment="0" applyProtection="0"/>
    <xf numFmtId="305" fontId="5" fillId="0" borderId="0" applyFont="0" applyFill="0" applyBorder="0" applyAlignment="0" applyProtection="0">
      <alignment horizontal="right"/>
    </xf>
    <xf numFmtId="0" fontId="178" fillId="0" borderId="0"/>
    <xf numFmtId="208" fontId="50" fillId="0" borderId="0">
      <protection locked="0"/>
    </xf>
    <xf numFmtId="208" fontId="30" fillId="0" borderId="0">
      <protection locked="0"/>
    </xf>
    <xf numFmtId="208" fontId="50" fillId="0" borderId="0">
      <protection locked="0"/>
    </xf>
    <xf numFmtId="208" fontId="50" fillId="0" borderId="0">
      <protection locked="0"/>
    </xf>
    <xf numFmtId="0" fontId="33" fillId="0" borderId="0"/>
    <xf numFmtId="0" fontId="33" fillId="0" borderId="0"/>
    <xf numFmtId="208" fontId="108" fillId="0" borderId="0">
      <protection locked="0"/>
    </xf>
    <xf numFmtId="208" fontId="66" fillId="0" borderId="0">
      <protection locked="0"/>
    </xf>
    <xf numFmtId="0" fontId="179" fillId="0" borderId="0"/>
    <xf numFmtId="0" fontId="180" fillId="0" borderId="0"/>
    <xf numFmtId="0" fontId="179" fillId="0" borderId="0"/>
    <xf numFmtId="0" fontId="181" fillId="0" borderId="0"/>
    <xf numFmtId="0" fontId="182" fillId="0" borderId="0"/>
    <xf numFmtId="0" fontId="174" fillId="0" borderId="0"/>
    <xf numFmtId="0" fontId="173" fillId="0" borderId="0"/>
    <xf numFmtId="0" fontId="183" fillId="0" borderId="0"/>
    <xf numFmtId="0" fontId="32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9" fillId="0" borderId="0"/>
    <xf numFmtId="0" fontId="148" fillId="0" borderId="0"/>
    <xf numFmtId="0" fontId="17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2" fillId="0" borderId="0"/>
    <xf numFmtId="0" fontId="182" fillId="0" borderId="0"/>
    <xf numFmtId="0" fontId="181" fillId="0" borderId="0"/>
    <xf numFmtId="37" fontId="173" fillId="0" borderId="0"/>
    <xf numFmtId="37" fontId="32" fillId="0" borderId="0"/>
    <xf numFmtId="0" fontId="173" fillId="0" borderId="0"/>
    <xf numFmtId="0" fontId="32" fillId="0" borderId="0"/>
    <xf numFmtId="0" fontId="184" fillId="0" borderId="0"/>
    <xf numFmtId="0" fontId="32" fillId="0" borderId="0"/>
    <xf numFmtId="0" fontId="173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9" fillId="0" borderId="0"/>
    <xf numFmtId="0" fontId="148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2" fillId="0" borderId="0"/>
    <xf numFmtId="0" fontId="173" fillId="0" borderId="0"/>
    <xf numFmtId="0" fontId="2" fillId="0" borderId="0"/>
    <xf numFmtId="0" fontId="173" fillId="0" borderId="0"/>
    <xf numFmtId="0" fontId="32" fillId="0" borderId="0"/>
    <xf numFmtId="0" fontId="175" fillId="0" borderId="0"/>
    <xf numFmtId="0" fontId="32" fillId="0" borderId="0"/>
    <xf numFmtId="0" fontId="185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179" fillId="0" borderId="0"/>
    <xf numFmtId="0" fontId="148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3" fillId="0" borderId="0"/>
    <xf numFmtId="0" fontId="179" fillId="0" borderId="0"/>
    <xf numFmtId="0" fontId="170" fillId="0" borderId="0"/>
    <xf numFmtId="0" fontId="17" fillId="0" borderId="0"/>
    <xf numFmtId="0" fontId="173" fillId="0" borderId="0"/>
    <xf numFmtId="0" fontId="2" fillId="0" borderId="0"/>
    <xf numFmtId="0" fontId="173" fillId="0" borderId="0"/>
    <xf numFmtId="0" fontId="2" fillId="0" borderId="0"/>
    <xf numFmtId="0" fontId="173" fillId="0" borderId="0"/>
    <xf numFmtId="0" fontId="32" fillId="0" borderId="0"/>
    <xf numFmtId="0" fontId="186" fillId="0" borderId="0"/>
    <xf numFmtId="0" fontId="30" fillId="0" borderId="0"/>
    <xf numFmtId="0" fontId="180" fillId="0" borderId="0"/>
    <xf numFmtId="0" fontId="179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187" fillId="0" borderId="0"/>
    <xf numFmtId="0" fontId="188" fillId="0" borderId="0"/>
    <xf numFmtId="0" fontId="102" fillId="0" borderId="0"/>
    <xf numFmtId="0" fontId="185" fillId="0" borderId="0"/>
    <xf numFmtId="0" fontId="187" fillId="0" borderId="0"/>
    <xf numFmtId="0" fontId="188" fillId="0" borderId="0"/>
    <xf numFmtId="0" fontId="187" fillId="0" borderId="0"/>
    <xf numFmtId="0" fontId="188" fillId="0" borderId="0"/>
    <xf numFmtId="0" fontId="102" fillId="0" borderId="0"/>
    <xf numFmtId="0" fontId="185" fillId="0" borderId="0"/>
    <xf numFmtId="0" fontId="187" fillId="0" borderId="0"/>
    <xf numFmtId="0" fontId="188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187" fillId="0" borderId="0"/>
    <xf numFmtId="0" fontId="188" fillId="0" borderId="0"/>
    <xf numFmtId="0" fontId="102" fillId="0" borderId="0"/>
    <xf numFmtId="0" fontId="185" fillId="0" borderId="0"/>
    <xf numFmtId="0" fontId="187" fillId="0" borderId="0"/>
    <xf numFmtId="0" fontId="188" fillId="0" borderId="0"/>
    <xf numFmtId="0" fontId="180" fillId="0" borderId="0"/>
    <xf numFmtId="0" fontId="17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7" fillId="0" borderId="0"/>
    <xf numFmtId="0" fontId="188" fillId="0" borderId="0"/>
    <xf numFmtId="0" fontId="102" fillId="0" borderId="0"/>
    <xf numFmtId="0" fontId="185" fillId="0" borderId="0"/>
    <xf numFmtId="0" fontId="187" fillId="0" borderId="0"/>
    <xf numFmtId="0" fontId="188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2" fillId="0" borderId="0"/>
    <xf numFmtId="0" fontId="2" fillId="0" borderId="0"/>
    <xf numFmtId="0" fontId="148" fillId="0" borderId="0"/>
    <xf numFmtId="0" fontId="148" fillId="0" borderId="0"/>
    <xf numFmtId="0" fontId="187" fillId="0" borderId="0"/>
    <xf numFmtId="0" fontId="188" fillId="0" borderId="0"/>
    <xf numFmtId="0" fontId="102" fillId="0" borderId="0"/>
    <xf numFmtId="0" fontId="185" fillId="0" borderId="0"/>
    <xf numFmtId="0" fontId="187" fillId="0" borderId="0"/>
    <xf numFmtId="0" fontId="188" fillId="0" borderId="0"/>
    <xf numFmtId="0" fontId="2" fillId="0" borderId="0"/>
    <xf numFmtId="0" fontId="2" fillId="0" borderId="0"/>
    <xf numFmtId="0" fontId="180" fillId="0" borderId="0"/>
    <xf numFmtId="0" fontId="179" fillId="0" borderId="0"/>
    <xf numFmtId="0" fontId="178" fillId="0" borderId="0"/>
    <xf numFmtId="0" fontId="5" fillId="0" borderId="0"/>
    <xf numFmtId="0" fontId="180" fillId="0" borderId="0"/>
    <xf numFmtId="0" fontId="179" fillId="0" borderId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77" fontId="9" fillId="0" borderId="0" applyFill="0" applyBorder="0" applyAlignment="0"/>
    <xf numFmtId="191" fontId="189" fillId="0" borderId="0" applyFill="0" applyBorder="0" applyAlignment="0"/>
    <xf numFmtId="306" fontId="5" fillId="0" borderId="0" applyFill="0" applyBorder="0" applyAlignment="0"/>
    <xf numFmtId="307" fontId="5" fillId="0" borderId="0" applyFill="0" applyBorder="0" applyAlignment="0"/>
    <xf numFmtId="308" fontId="5" fillId="0" borderId="0" applyFill="0" applyBorder="0" applyAlignment="0"/>
    <xf numFmtId="309" fontId="5" fillId="0" borderId="0" applyFill="0" applyBorder="0" applyAlignment="0"/>
    <xf numFmtId="177" fontId="9" fillId="0" borderId="0" applyFill="0" applyBorder="0" applyAlignment="0"/>
    <xf numFmtId="208" fontId="108" fillId="0" borderId="0">
      <protection locked="0"/>
    </xf>
    <xf numFmtId="3" fontId="165" fillId="0" borderId="0">
      <alignment horizontal="center"/>
    </xf>
    <xf numFmtId="0" fontId="48" fillId="0" borderId="0" applyFont="0" applyFill="0" applyBorder="0" applyAlignment="0" applyProtection="0"/>
    <xf numFmtId="0" fontId="190" fillId="0" borderId="0"/>
    <xf numFmtId="0" fontId="190" fillId="0" borderId="0"/>
    <xf numFmtId="0" fontId="190" fillId="0" borderId="0"/>
    <xf numFmtId="0" fontId="190" fillId="0" borderId="0"/>
    <xf numFmtId="0" fontId="190" fillId="0" borderId="0"/>
    <xf numFmtId="0" fontId="190" fillId="0" borderId="0"/>
    <xf numFmtId="0" fontId="190" fillId="0" borderId="0"/>
    <xf numFmtId="0" fontId="19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8" fillId="0" borderId="0" applyFont="0" applyFill="0" applyBorder="0" applyAlignment="0" applyProtection="0"/>
    <xf numFmtId="308" fontId="5" fillId="0" borderId="0" applyFont="0" applyFill="0" applyBorder="0" applyAlignment="0" applyProtection="0"/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249" fontId="9" fillId="0" borderId="0" applyFont="0" applyFill="0" applyBorder="0" applyAlignment="0" applyProtection="0"/>
    <xf numFmtId="249" fontId="9" fillId="0" borderId="0" applyFont="0" applyFill="0" applyBorder="0" applyAlignment="0" applyProtection="0"/>
    <xf numFmtId="249" fontId="9" fillId="0" borderId="0" applyFont="0" applyFill="0" applyBorder="0" applyAlignment="0" applyProtection="0"/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310" fontId="2" fillId="0" borderId="0"/>
    <xf numFmtId="310" fontId="2" fillId="0" borderId="0"/>
    <xf numFmtId="310" fontId="2" fillId="0" borderId="0"/>
    <xf numFmtId="1" fontId="2" fillId="0" borderId="0" applyFont="0" applyFill="0" applyBorder="0" applyAlignment="0" applyProtection="0"/>
    <xf numFmtId="0" fontId="109" fillId="0" borderId="0" applyNumberFormat="0" applyAlignment="0">
      <alignment horizontal="left"/>
    </xf>
    <xf numFmtId="0" fontId="109" fillId="0" borderId="0" applyNumberFormat="0" applyAlignment="0">
      <alignment horizontal="left"/>
    </xf>
    <xf numFmtId="0" fontId="109" fillId="0" borderId="0" applyNumberFormat="0" applyAlignment="0">
      <alignment horizontal="left"/>
    </xf>
    <xf numFmtId="0" fontId="9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8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311" fontId="50" fillId="0" borderId="0">
      <protection locked="0"/>
    </xf>
    <xf numFmtId="311" fontId="50" fillId="0" borderId="0">
      <protection locked="0"/>
    </xf>
    <xf numFmtId="311" fontId="50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311" fontId="50" fillId="0" borderId="0">
      <protection locked="0"/>
    </xf>
    <xf numFmtId="311" fontId="50" fillId="0" borderId="0">
      <protection locked="0"/>
    </xf>
    <xf numFmtId="311" fontId="50" fillId="0" borderId="0">
      <protection locked="0"/>
    </xf>
    <xf numFmtId="311" fontId="50" fillId="0" borderId="0">
      <protection locked="0"/>
    </xf>
    <xf numFmtId="311" fontId="50" fillId="0" borderId="0">
      <protection locked="0"/>
    </xf>
    <xf numFmtId="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312" fontId="50" fillId="0" borderId="0">
      <protection locked="0"/>
    </xf>
    <xf numFmtId="14" fontId="11" fillId="0" borderId="0" applyFill="0" applyBorder="0" applyAlignment="0"/>
    <xf numFmtId="0" fontId="30" fillId="0" borderId="0" applyFont="0" applyFill="0" applyBorder="0" applyAlignment="0" applyProtection="0"/>
    <xf numFmtId="0" fontId="28" fillId="0" borderId="0" applyFont="0" applyFill="0" applyBorder="0" applyAlignment="0" applyProtection="0"/>
    <xf numFmtId="210" fontId="30" fillId="0" borderId="85">
      <alignment vertical="center"/>
    </xf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313" fontId="60" fillId="0" borderId="0"/>
    <xf numFmtId="313" fontId="60" fillId="0" borderId="0"/>
    <xf numFmtId="313" fontId="60" fillId="0" borderId="0"/>
    <xf numFmtId="314" fontId="158" fillId="0" borderId="0" applyFill="0" applyBorder="0">
      <alignment horizontal="centerContinuous"/>
    </xf>
    <xf numFmtId="308" fontId="5" fillId="0" borderId="0" applyFill="0" applyBorder="0" applyAlignment="0"/>
    <xf numFmtId="177" fontId="9" fillId="0" borderId="0" applyFill="0" applyBorder="0" applyAlignment="0"/>
    <xf numFmtId="308" fontId="5" fillId="0" borderId="0" applyFill="0" applyBorder="0" applyAlignment="0"/>
    <xf numFmtId="309" fontId="5" fillId="0" borderId="0" applyFill="0" applyBorder="0" applyAlignment="0"/>
    <xf numFmtId="177" fontId="9" fillId="0" borderId="0" applyFill="0" applyBorder="0" applyAlignment="0"/>
    <xf numFmtId="0" fontId="110" fillId="0" borderId="0" applyNumberFormat="0" applyAlignment="0">
      <alignment horizontal="left"/>
    </xf>
    <xf numFmtId="0" fontId="110" fillId="0" borderId="0" applyNumberFormat="0" applyAlignment="0">
      <alignment horizontal="left"/>
    </xf>
    <xf numFmtId="0" fontId="110" fillId="0" borderId="0" applyNumberFormat="0" applyAlignment="0">
      <alignment horizontal="left"/>
    </xf>
    <xf numFmtId="0" fontId="176" fillId="0" borderId="0" applyFont="0" applyFill="0" applyBorder="0" applyAlignment="0" applyProtection="0"/>
    <xf numFmtId="0" fontId="176" fillId="0" borderId="0" applyFont="0" applyFill="0" applyBorder="0" applyAlignment="0" applyProtection="0"/>
    <xf numFmtId="0" fontId="50" fillId="0" borderId="0">
      <protection locked="0"/>
    </xf>
    <xf numFmtId="0" fontId="50" fillId="0" borderId="0">
      <protection locked="0"/>
    </xf>
    <xf numFmtId="0" fontId="192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192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208" fontId="108" fillId="0" borderId="0">
      <protection locked="0"/>
    </xf>
    <xf numFmtId="315" fontId="50" fillId="0" borderId="0">
      <protection locked="0"/>
    </xf>
    <xf numFmtId="0" fontId="28" fillId="0" borderId="0" applyFont="0" applyFill="0" applyBorder="0" applyAlignment="0" applyProtection="0"/>
    <xf numFmtId="316" fontId="9" fillId="0" borderId="0"/>
    <xf numFmtId="2" fontId="193" fillId="0" borderId="0">
      <alignment horizontal="left"/>
    </xf>
    <xf numFmtId="38" fontId="36" fillId="5" borderId="0" applyNumberFormat="0" applyBorder="0" applyAlignment="0" applyProtection="0"/>
    <xf numFmtId="38" fontId="36" fillId="5" borderId="0" applyNumberFormat="0" applyBorder="0" applyAlignment="0" applyProtection="0"/>
    <xf numFmtId="38" fontId="36" fillId="5" borderId="0" applyNumberFormat="0" applyBorder="0" applyAlignment="0" applyProtection="0"/>
    <xf numFmtId="0" fontId="19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08" fontId="112" fillId="0" borderId="0">
      <protection locked="0"/>
    </xf>
    <xf numFmtId="208" fontId="112" fillId="0" borderId="0">
      <protection locked="0"/>
    </xf>
    <xf numFmtId="208" fontId="112" fillId="0" borderId="0">
      <protection locked="0"/>
    </xf>
    <xf numFmtId="208" fontId="51" fillId="0" borderId="0">
      <protection locked="0"/>
    </xf>
    <xf numFmtId="208" fontId="112" fillId="0" borderId="0">
      <protection locked="0"/>
    </xf>
    <xf numFmtId="208" fontId="112" fillId="0" borderId="0">
      <protection locked="0"/>
    </xf>
    <xf numFmtId="208" fontId="112" fillId="0" borderId="0">
      <protection locked="0"/>
    </xf>
    <xf numFmtId="208" fontId="51" fillId="0" borderId="0">
      <protection locked="0"/>
    </xf>
    <xf numFmtId="0" fontId="195" fillId="0" borderId="48">
      <alignment horizontal="center"/>
    </xf>
    <xf numFmtId="0" fontId="195" fillId="0" borderId="0">
      <alignment horizontal="center"/>
    </xf>
    <xf numFmtId="0" fontId="196" fillId="0" borderId="0" applyNumberFormat="0" applyFill="0" applyBorder="0" applyAlignment="0" applyProtection="0">
      <alignment vertical="top"/>
      <protection locked="0"/>
    </xf>
    <xf numFmtId="10" fontId="36" fillId="5" borderId="1" applyNumberFormat="0" applyBorder="0" applyAlignment="0" applyProtection="0"/>
    <xf numFmtId="10" fontId="36" fillId="5" borderId="1" applyNumberFormat="0" applyBorder="0" applyAlignment="0" applyProtection="0"/>
    <xf numFmtId="10" fontId="36" fillId="5" borderId="1" applyNumberFormat="0" applyBorder="0" applyAlignment="0" applyProtection="0"/>
    <xf numFmtId="0" fontId="149" fillId="0" borderId="0" applyNumberFormat="0" applyFont="0" applyFill="0" applyBorder="0" applyProtection="0">
      <alignment horizontal="left" vertical="center"/>
    </xf>
    <xf numFmtId="308" fontId="5" fillId="0" borderId="0" applyFill="0" applyBorder="0" applyAlignment="0"/>
    <xf numFmtId="177" fontId="9" fillId="0" borderId="0" applyFill="0" applyBorder="0" applyAlignment="0"/>
    <xf numFmtId="308" fontId="5" fillId="0" borderId="0" applyFill="0" applyBorder="0" applyAlignment="0"/>
    <xf numFmtId="309" fontId="5" fillId="0" borderId="0" applyFill="0" applyBorder="0" applyAlignment="0"/>
    <xf numFmtId="177" fontId="9" fillId="0" borderId="0" applyFill="0" applyBorder="0" applyAlignment="0"/>
    <xf numFmtId="227" fontId="2" fillId="0" borderId="0">
      <alignment horizontal="left"/>
    </xf>
    <xf numFmtId="222" fontId="30" fillId="0" borderId="0" applyFont="0" applyFill="0" applyBorder="0" applyAlignment="0" applyProtection="0"/>
    <xf numFmtId="0" fontId="30" fillId="0" borderId="0" applyNumberFormat="0" applyFill="0" applyBorder="0" applyAlignment="0" applyProtection="0"/>
    <xf numFmtId="317" fontId="2" fillId="0" borderId="0"/>
    <xf numFmtId="317" fontId="2" fillId="0" borderId="0"/>
    <xf numFmtId="317" fontId="2" fillId="0" borderId="0"/>
    <xf numFmtId="318" fontId="2" fillId="0" borderId="0"/>
    <xf numFmtId="0" fontId="30" fillId="0" borderId="0" applyFont="0" applyFill="0" applyBorder="0" applyAlignment="0" applyProtection="0"/>
    <xf numFmtId="40" fontId="28" fillId="0" borderId="0" applyFont="0" applyFill="0" applyBorder="0" applyAlignment="0" applyProtection="0"/>
    <xf numFmtId="222" fontId="40" fillId="0" borderId="0">
      <alignment vertical="center"/>
    </xf>
    <xf numFmtId="14" fontId="177" fillId="0" borderId="0">
      <alignment horizontal="center" wrapText="1"/>
      <protection locked="0"/>
    </xf>
    <xf numFmtId="188" fontId="30" fillId="0" borderId="0" applyFont="0" applyFill="0" applyBorder="0" applyAlignment="0" applyProtection="0"/>
    <xf numFmtId="307" fontId="5" fillId="0" borderId="0" applyFont="0" applyFill="0" applyBorder="0" applyAlignment="0" applyProtection="0"/>
    <xf numFmtId="319" fontId="5" fillId="0" borderId="0" applyFont="0" applyFill="0" applyBorder="0" applyAlignment="0" applyProtection="0"/>
    <xf numFmtId="320" fontId="50" fillId="0" borderId="0">
      <protection locked="0"/>
    </xf>
    <xf numFmtId="320" fontId="50" fillId="0" borderId="0">
      <protection locked="0"/>
    </xf>
    <xf numFmtId="320" fontId="50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320" fontId="50" fillId="0" borderId="0">
      <protection locked="0"/>
    </xf>
    <xf numFmtId="320" fontId="50" fillId="0" borderId="0">
      <protection locked="0"/>
    </xf>
    <xf numFmtId="320" fontId="50" fillId="0" borderId="0">
      <protection locked="0"/>
    </xf>
    <xf numFmtId="320" fontId="50" fillId="0" borderId="0">
      <protection locked="0"/>
    </xf>
    <xf numFmtId="320" fontId="50" fillId="0" borderId="0">
      <protection locked="0"/>
    </xf>
    <xf numFmtId="321" fontId="5" fillId="0" borderId="0" applyFont="0" applyFill="0" applyBorder="0" applyAlignment="0" applyProtection="0"/>
    <xf numFmtId="308" fontId="5" fillId="0" borderId="0" applyFill="0" applyBorder="0" applyAlignment="0"/>
    <xf numFmtId="177" fontId="9" fillId="0" borderId="0" applyFill="0" applyBorder="0" applyAlignment="0"/>
    <xf numFmtId="308" fontId="5" fillId="0" borderId="0" applyFill="0" applyBorder="0" applyAlignment="0"/>
    <xf numFmtId="309" fontId="5" fillId="0" borderId="0" applyFill="0" applyBorder="0" applyAlignment="0"/>
    <xf numFmtId="177" fontId="9" fillId="0" borderId="0" applyFill="0" applyBorder="0" applyAlignment="0"/>
    <xf numFmtId="222" fontId="158" fillId="0" borderId="0" applyFont="0" applyFill="0" applyBorder="0" applyAlignment="0" applyProtection="0"/>
    <xf numFmtId="222" fontId="158" fillId="0" borderId="0" applyFont="0" applyFill="0" applyBorder="0" applyAlignment="0" applyProtection="0"/>
    <xf numFmtId="0" fontId="197" fillId="30" borderId="0" applyNumberFormat="0" applyFont="0" applyBorder="0" applyAlignment="0">
      <alignment horizontal="center"/>
    </xf>
    <xf numFmtId="30" fontId="118" fillId="0" borderId="0" applyNumberFormat="0" applyFill="0" applyBorder="0" applyAlignment="0" applyProtection="0">
      <alignment horizontal="left"/>
    </xf>
    <xf numFmtId="30" fontId="118" fillId="0" borderId="0" applyNumberFormat="0" applyFill="0" applyBorder="0" applyAlignment="0" applyProtection="0">
      <alignment horizontal="left"/>
    </xf>
    <xf numFmtId="30" fontId="118" fillId="0" borderId="0" applyNumberFormat="0" applyFill="0" applyBorder="0" applyAlignment="0" applyProtection="0">
      <alignment horizontal="left"/>
    </xf>
    <xf numFmtId="322" fontId="30" fillId="0" borderId="0" applyNumberFormat="0" applyFill="0" applyBorder="0" applyAlignment="0" applyProtection="0">
      <alignment horizontal="left"/>
    </xf>
    <xf numFmtId="323" fontId="2" fillId="0" borderId="0" applyFont="0" applyFill="0" applyBorder="0" applyAlignment="0" applyProtection="0"/>
    <xf numFmtId="222" fontId="30" fillId="0" borderId="0" applyFont="0" applyFill="0" applyBorder="0" applyAlignment="0" applyProtection="0"/>
    <xf numFmtId="218" fontId="40" fillId="0" borderId="0">
      <alignment vertical="center"/>
    </xf>
    <xf numFmtId="0" fontId="197" fillId="1" borderId="5" applyNumberFormat="0" applyFont="0" applyAlignment="0">
      <alignment horizontal="center"/>
    </xf>
    <xf numFmtId="0" fontId="198" fillId="0" borderId="0" applyNumberFormat="0" applyFill="0" applyBorder="0" applyAlignment="0">
      <alignment horizontal="center"/>
    </xf>
    <xf numFmtId="218" fontId="40" fillId="0" borderId="0">
      <alignment vertical="distributed"/>
    </xf>
    <xf numFmtId="0" fontId="2" fillId="0" borderId="0">
      <alignment horizontal="center"/>
    </xf>
    <xf numFmtId="40" fontId="123" fillId="0" borderId="0" applyBorder="0">
      <alignment horizontal="right"/>
    </xf>
    <xf numFmtId="40" fontId="123" fillId="0" borderId="0" applyBorder="0">
      <alignment horizontal="right"/>
    </xf>
    <xf numFmtId="40" fontId="123" fillId="0" borderId="0" applyBorder="0">
      <alignment horizontal="right"/>
    </xf>
    <xf numFmtId="40" fontId="28" fillId="0" borderId="0" applyFont="0" applyFill="0" applyBorder="0" applyAlignment="0" applyProtection="0"/>
    <xf numFmtId="324" fontId="2" fillId="0" borderId="0">
      <alignment horizontal="center"/>
    </xf>
    <xf numFmtId="49" fontId="11" fillId="0" borderId="0" applyFill="0" applyBorder="0" applyAlignment="0"/>
    <xf numFmtId="321" fontId="5" fillId="0" borderId="0" applyFill="0" applyBorder="0" applyAlignment="0"/>
    <xf numFmtId="325" fontId="5" fillId="0" borderId="0" applyFill="0" applyBorder="0" applyAlignment="0"/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49" fontId="199" fillId="0" borderId="0" applyFill="0" applyBorder="0" applyProtection="0">
      <alignment horizontal="centerContinuous" vertical="center"/>
    </xf>
    <xf numFmtId="326" fontId="158" fillId="0" borderId="0" applyFill="0" applyBorder="0">
      <alignment horizontal="centerContinuous"/>
    </xf>
    <xf numFmtId="208" fontId="108" fillId="0" borderId="66">
      <protection locked="0"/>
    </xf>
    <xf numFmtId="208" fontId="108" fillId="0" borderId="66">
      <protection locked="0"/>
    </xf>
    <xf numFmtId="208" fontId="108" fillId="0" borderId="66">
      <protection locked="0"/>
    </xf>
    <xf numFmtId="208" fontId="50" fillId="0" borderId="66">
      <protection locked="0"/>
    </xf>
    <xf numFmtId="0" fontId="127" fillId="0" borderId="82">
      <alignment horizontal="left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00" fillId="0" borderId="0"/>
    <xf numFmtId="0" fontId="193" fillId="0" borderId="0" applyNumberFormat="0" applyFont="0" applyFill="0" applyBorder="0" applyProtection="0">
      <alignment horizontal="center" vertical="center" wrapText="1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198" fontId="41" fillId="0" borderId="0"/>
    <xf numFmtId="198" fontId="41" fillId="0" borderId="0"/>
    <xf numFmtId="0" fontId="30" fillId="0" borderId="0"/>
    <xf numFmtId="198" fontId="30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222" fontId="30" fillId="0" borderId="0" applyFont="0" applyFill="0" applyBorder="0" applyAlignment="0" applyProtection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28" fillId="0" borderId="50">
      <alignment horizontal="center"/>
    </xf>
    <xf numFmtId="198" fontId="28" fillId="0" borderId="50">
      <alignment horizontal="center"/>
    </xf>
    <xf numFmtId="198" fontId="42" fillId="0" borderId="0">
      <alignment vertical="center"/>
    </xf>
    <xf numFmtId="198" fontId="42" fillId="0" borderId="0">
      <alignment vertical="center"/>
    </xf>
    <xf numFmtId="0" fontId="202" fillId="0" borderId="4">
      <alignment horizontal="centerContinuous" vertical="center"/>
    </xf>
    <xf numFmtId="198" fontId="202" fillId="0" borderId="4">
      <alignment horizontal="centerContinuous" vertical="center"/>
    </xf>
    <xf numFmtId="198" fontId="41" fillId="0" borderId="4">
      <alignment horizontal="centerContinuous" vertical="center"/>
    </xf>
    <xf numFmtId="198" fontId="41" fillId="0" borderId="4">
      <alignment horizontal="centerContinuous" vertical="center"/>
    </xf>
    <xf numFmtId="198" fontId="44" fillId="0" borderId="0">
      <alignment vertical="center"/>
    </xf>
    <xf numFmtId="198" fontId="44" fillId="0" borderId="0">
      <alignment vertical="center"/>
    </xf>
    <xf numFmtId="198" fontId="45" fillId="0" borderId="0">
      <alignment vertical="center"/>
    </xf>
    <xf numFmtId="198" fontId="45" fillId="0" borderId="0">
      <alignment vertical="center"/>
    </xf>
    <xf numFmtId="198" fontId="44" fillId="0" borderId="0">
      <alignment vertical="center"/>
    </xf>
    <xf numFmtId="198" fontId="44" fillId="0" borderId="0">
      <alignment vertical="center"/>
    </xf>
    <xf numFmtId="198" fontId="9" fillId="0" borderId="0"/>
    <xf numFmtId="198" fontId="9" fillId="0" borderId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/>
    <xf numFmtId="198" fontId="30" fillId="0" borderId="0"/>
    <xf numFmtId="0" fontId="2" fillId="0" borderId="0"/>
    <xf numFmtId="198" fontId="2" fillId="0" borderId="0"/>
    <xf numFmtId="198" fontId="47" fillId="0" borderId="0"/>
    <xf numFmtId="198" fontId="47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47" fillId="0" borderId="0"/>
    <xf numFmtId="198" fontId="47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30" fillId="0" borderId="0"/>
    <xf numFmtId="198" fontId="30" fillId="0" borderId="0"/>
    <xf numFmtId="198" fontId="30" fillId="0" borderId="0"/>
    <xf numFmtId="198" fontId="30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30" fillId="0" borderId="0"/>
    <xf numFmtId="198" fontId="30" fillId="0" borderId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30" fillId="0" borderId="0"/>
    <xf numFmtId="198" fontId="30" fillId="0" borderId="0"/>
    <xf numFmtId="198" fontId="30" fillId="0" borderId="0"/>
    <xf numFmtId="198" fontId="30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0" fontId="47" fillId="0" borderId="0"/>
    <xf numFmtId="198" fontId="47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0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2" fillId="0" borderId="0"/>
    <xf numFmtId="198" fontId="2" fillId="0" borderId="0"/>
    <xf numFmtId="0" fontId="28" fillId="0" borderId="0"/>
    <xf numFmtId="198" fontId="28" fillId="0" borderId="0"/>
    <xf numFmtId="198" fontId="28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7" fillId="0" borderId="0"/>
    <xf numFmtId="198" fontId="47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/>
    <xf numFmtId="198" fontId="48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0" fontId="47" fillId="0" borderId="0"/>
    <xf numFmtId="198" fontId="47" fillId="0" borderId="0"/>
    <xf numFmtId="198" fontId="30" fillId="0" borderId="0"/>
    <xf numFmtId="198" fontId="30" fillId="0" borderId="0"/>
    <xf numFmtId="0" fontId="47" fillId="0" borderId="0"/>
    <xf numFmtId="198" fontId="47" fillId="0" borderId="0"/>
    <xf numFmtId="0" fontId="47" fillId="0" borderId="0"/>
    <xf numFmtId="198" fontId="47" fillId="0" borderId="0"/>
    <xf numFmtId="0" fontId="28" fillId="0" borderId="0"/>
    <xf numFmtId="198" fontId="28" fillId="0" borderId="0"/>
    <xf numFmtId="198" fontId="28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/>
    <xf numFmtId="198" fontId="48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47" fillId="0" borderId="0"/>
    <xf numFmtId="198" fontId="47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0" fontId="2" fillId="0" borderId="0"/>
    <xf numFmtId="198" fontId="2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7" fillId="0" borderId="0"/>
    <xf numFmtId="198" fontId="47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7" fillId="0" borderId="0"/>
    <xf numFmtId="198" fontId="47" fillId="0" borderId="0"/>
    <xf numFmtId="198" fontId="2" fillId="0" borderId="0"/>
    <xf numFmtId="198" fontId="2" fillId="0" borderId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47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47" fillId="0" borderId="0"/>
    <xf numFmtId="198" fontId="47" fillId="0" borderId="0"/>
    <xf numFmtId="198" fontId="30" fillId="0" borderId="0"/>
    <xf numFmtId="198" fontId="30" fillId="0" borderId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30" fillId="0" borderId="0"/>
    <xf numFmtId="198" fontId="30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30" fillId="0" borderId="0"/>
    <xf numFmtId="198" fontId="30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0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7" fillId="0" borderId="0"/>
    <xf numFmtId="198" fontId="47" fillId="0" borderId="0"/>
    <xf numFmtId="198" fontId="48" fillId="0" borderId="0"/>
    <xf numFmtId="198" fontId="48" fillId="0" borderId="0"/>
    <xf numFmtId="198" fontId="48" fillId="0" borderId="0"/>
    <xf numFmtId="198" fontId="48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28" fillId="0" borderId="0"/>
    <xf numFmtId="198" fontId="28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0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0" fontId="30" fillId="0" borderId="0"/>
    <xf numFmtId="198" fontId="30" fillId="0" borderId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30" fillId="0" borderId="0"/>
    <xf numFmtId="198" fontId="50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8" fontId="44" fillId="0" borderId="0">
      <alignment vertical="center"/>
    </xf>
    <xf numFmtId="198" fontId="44" fillId="0" borderId="0">
      <alignment vertical="center"/>
    </xf>
    <xf numFmtId="198" fontId="44" fillId="0" borderId="0">
      <alignment vertical="center"/>
    </xf>
    <xf numFmtId="198" fontId="44" fillId="0" borderId="0">
      <alignment vertical="center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198" fontId="51" fillId="0" borderId="0">
      <protection locked="0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03" fontId="52" fillId="0" borderId="90" applyFill="0" applyProtection="0">
      <alignment horizontal="center"/>
    </xf>
    <xf numFmtId="216" fontId="203" fillId="0" borderId="0">
      <alignment vertical="center"/>
    </xf>
    <xf numFmtId="3" fontId="53" fillId="0" borderId="36">
      <alignment horizontal="right" vertical="center"/>
    </xf>
    <xf numFmtId="3" fontId="53" fillId="0" borderId="36">
      <alignment horizontal="right" vertical="center"/>
    </xf>
    <xf numFmtId="198" fontId="48" fillId="0" borderId="1">
      <alignment horizontal="left" vertical="center" indent="1"/>
    </xf>
    <xf numFmtId="198" fontId="48" fillId="0" borderId="1">
      <alignment horizontal="left" vertical="center" indent="1"/>
    </xf>
    <xf numFmtId="198" fontId="44" fillId="0" borderId="0"/>
    <xf numFmtId="198" fontId="44" fillId="0" borderId="0"/>
    <xf numFmtId="198" fontId="204" fillId="0" borderId="0"/>
    <xf numFmtId="198" fontId="204" fillId="0" borderId="0"/>
    <xf numFmtId="198" fontId="30" fillId="0" borderId="0" applyNumberFormat="0" applyFill="0" applyBorder="0" applyAlignment="0" applyProtection="0"/>
    <xf numFmtId="198" fontId="30" fillId="0" borderId="0" applyNumberFormat="0" applyFill="0" applyBorder="0" applyAlignment="0" applyProtection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0"/>
    <xf numFmtId="198" fontId="9" fillId="0" borderId="82">
      <alignment horizontal="center"/>
    </xf>
    <xf numFmtId="198" fontId="13" fillId="8" borderId="0" applyNumberFormat="0" applyBorder="0" applyAlignment="0" applyProtection="0">
      <alignment vertical="center"/>
    </xf>
    <xf numFmtId="198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198" fontId="13" fillId="8" borderId="0" applyNumberFormat="0" applyBorder="0" applyAlignment="0" applyProtection="0">
      <alignment vertical="center"/>
    </xf>
    <xf numFmtId="198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198" fontId="13" fillId="8" borderId="0" applyNumberFormat="0" applyBorder="0" applyAlignment="0" applyProtection="0">
      <alignment vertical="center"/>
    </xf>
    <xf numFmtId="198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198" fontId="13" fillId="8" borderId="0" applyNumberFormat="0" applyBorder="0" applyAlignment="0" applyProtection="0">
      <alignment vertical="center"/>
    </xf>
    <xf numFmtId="198" fontId="13" fillId="8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198" fontId="13" fillId="9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198" fontId="13" fillId="10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2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198" fontId="13" fillId="13" borderId="0" applyNumberFormat="0" applyBorder="0" applyAlignment="0" applyProtection="0">
      <alignment vertical="center"/>
    </xf>
    <xf numFmtId="198" fontId="50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5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198" fontId="13" fillId="16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1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4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198" fontId="13" fillId="17" borderId="0" applyNumberFormat="0" applyBorder="0" applyAlignment="0" applyProtection="0">
      <alignment vertical="center"/>
    </xf>
    <xf numFmtId="198" fontId="129" fillId="18" borderId="0" applyNumberFormat="0" applyBorder="0" applyAlignment="0" applyProtection="0">
      <alignment vertical="center"/>
    </xf>
    <xf numFmtId="198" fontId="129" fillId="18" borderId="0" applyNumberFormat="0" applyBorder="0" applyAlignment="0" applyProtection="0">
      <alignment vertical="center"/>
    </xf>
    <xf numFmtId="0" fontId="129" fillId="18" borderId="0" applyNumberFormat="0" applyBorder="0" applyAlignment="0" applyProtection="0">
      <alignment vertical="center"/>
    </xf>
    <xf numFmtId="198" fontId="129" fillId="18" borderId="0" applyNumberFormat="0" applyBorder="0" applyAlignment="0" applyProtection="0">
      <alignment vertical="center"/>
    </xf>
    <xf numFmtId="198" fontId="129" fillId="18" borderId="0" applyNumberFormat="0" applyBorder="0" applyAlignment="0" applyProtection="0">
      <alignment vertical="center"/>
    </xf>
    <xf numFmtId="0" fontId="129" fillId="18" borderId="0" applyNumberFormat="0" applyBorder="0" applyAlignment="0" applyProtection="0">
      <alignment vertical="center"/>
    </xf>
    <xf numFmtId="198" fontId="129" fillId="18" borderId="0" applyNumberFormat="0" applyBorder="0" applyAlignment="0" applyProtection="0">
      <alignment vertical="center"/>
    </xf>
    <xf numFmtId="198" fontId="129" fillId="18" borderId="0" applyNumberFormat="0" applyBorder="0" applyAlignment="0" applyProtection="0">
      <alignment vertical="center"/>
    </xf>
    <xf numFmtId="0" fontId="129" fillId="18" borderId="0" applyNumberFormat="0" applyBorder="0" applyAlignment="0" applyProtection="0">
      <alignment vertical="center"/>
    </xf>
    <xf numFmtId="198" fontId="129" fillId="18" borderId="0" applyNumberFormat="0" applyBorder="0" applyAlignment="0" applyProtection="0">
      <alignment vertical="center"/>
    </xf>
    <xf numFmtId="198" fontId="129" fillId="18" borderId="0" applyNumberFormat="0" applyBorder="0" applyAlignment="0" applyProtection="0">
      <alignment vertical="center"/>
    </xf>
    <xf numFmtId="198" fontId="129" fillId="15" borderId="0" applyNumberFormat="0" applyBorder="0" applyAlignment="0" applyProtection="0">
      <alignment vertical="center"/>
    </xf>
    <xf numFmtId="198" fontId="129" fillId="15" borderId="0" applyNumberFormat="0" applyBorder="0" applyAlignment="0" applyProtection="0">
      <alignment vertical="center"/>
    </xf>
    <xf numFmtId="0" fontId="129" fillId="15" borderId="0" applyNumberFormat="0" applyBorder="0" applyAlignment="0" applyProtection="0">
      <alignment vertical="center"/>
    </xf>
    <xf numFmtId="198" fontId="129" fillId="15" borderId="0" applyNumberFormat="0" applyBorder="0" applyAlignment="0" applyProtection="0">
      <alignment vertical="center"/>
    </xf>
    <xf numFmtId="198" fontId="129" fillId="15" borderId="0" applyNumberFormat="0" applyBorder="0" applyAlignment="0" applyProtection="0">
      <alignment vertical="center"/>
    </xf>
    <xf numFmtId="0" fontId="129" fillId="15" borderId="0" applyNumberFormat="0" applyBorder="0" applyAlignment="0" applyProtection="0">
      <alignment vertical="center"/>
    </xf>
    <xf numFmtId="198" fontId="129" fillId="15" borderId="0" applyNumberFormat="0" applyBorder="0" applyAlignment="0" applyProtection="0">
      <alignment vertical="center"/>
    </xf>
    <xf numFmtId="198" fontId="129" fillId="15" borderId="0" applyNumberFormat="0" applyBorder="0" applyAlignment="0" applyProtection="0">
      <alignment vertical="center"/>
    </xf>
    <xf numFmtId="0" fontId="129" fillId="15" borderId="0" applyNumberFormat="0" applyBorder="0" applyAlignment="0" applyProtection="0">
      <alignment vertical="center"/>
    </xf>
    <xf numFmtId="198" fontId="129" fillId="15" borderId="0" applyNumberFormat="0" applyBorder="0" applyAlignment="0" applyProtection="0">
      <alignment vertical="center"/>
    </xf>
    <xf numFmtId="198" fontId="129" fillId="15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198" fontId="129" fillId="16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0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129" fillId="21" borderId="0" applyNumberFormat="0" applyBorder="0" applyAlignment="0" applyProtection="0">
      <alignment vertical="center"/>
    </xf>
    <xf numFmtId="198" fontId="9" fillId="0" borderId="0"/>
    <xf numFmtId="198" fontId="9" fillId="0" borderId="0"/>
    <xf numFmtId="200" fontId="60" fillId="0" borderId="44">
      <alignment horizontal="center" vertical="center"/>
    </xf>
    <xf numFmtId="200" fontId="60" fillId="0" borderId="44">
      <alignment horizontal="center" vertical="center"/>
    </xf>
    <xf numFmtId="0" fontId="60" fillId="0" borderId="67" applyProtection="0">
      <alignment horizontal="left" vertical="center" wrapText="1"/>
    </xf>
    <xf numFmtId="0" fontId="60" fillId="0" borderId="67" applyProtection="0">
      <alignment horizontal="left" vertical="center" wrapText="1"/>
    </xf>
    <xf numFmtId="0" fontId="60" fillId="0" borderId="67" applyProtection="0">
      <alignment horizontal="left" vertical="center" wrapText="1"/>
    </xf>
    <xf numFmtId="198" fontId="60" fillId="0" borderId="67" applyProtection="0">
      <alignment horizontal="left" vertical="center" wrapText="1"/>
    </xf>
    <xf numFmtId="198" fontId="60" fillId="0" borderId="67" applyProtection="0">
      <alignment horizontal="left" vertical="center" wrapText="1"/>
    </xf>
    <xf numFmtId="198" fontId="60" fillId="0" borderId="67" applyProtection="0">
      <alignment horizontal="left" vertical="center" wrapText="1"/>
    </xf>
    <xf numFmtId="0" fontId="60" fillId="0" borderId="67" applyProtection="0">
      <alignment horizontal="left" vertical="center" wrapText="1"/>
    </xf>
    <xf numFmtId="198" fontId="60" fillId="0" borderId="67" applyProtection="0">
      <alignment horizontal="left" vertical="center" wrapText="1"/>
    </xf>
    <xf numFmtId="198" fontId="60" fillId="0" borderId="67" applyProtection="0">
      <alignment horizontal="left" vertical="center" wrapText="1"/>
    </xf>
    <xf numFmtId="0" fontId="60" fillId="0" borderId="67" applyProtection="0">
      <alignment horizontal="left" vertical="center" wrapText="1"/>
    </xf>
    <xf numFmtId="198" fontId="60" fillId="0" borderId="67" applyProtection="0">
      <alignment horizontal="left" vertical="center" wrapText="1"/>
    </xf>
    <xf numFmtId="198" fontId="60" fillId="0" borderId="67" applyProtection="0">
      <alignment horizontal="left" vertical="center" wrapText="1"/>
    </xf>
    <xf numFmtId="198" fontId="60" fillId="0" borderId="67" applyProtection="0">
      <alignment horizontal="left" vertical="center" wrapText="1"/>
    </xf>
    <xf numFmtId="0" fontId="60" fillId="0" borderId="67" applyProtection="0">
      <alignment horizontal="left" vertical="center" wrapText="1"/>
    </xf>
    <xf numFmtId="198" fontId="60" fillId="0" borderId="67" applyProtection="0">
      <alignment horizontal="left" vertical="center" wrapText="1"/>
    </xf>
    <xf numFmtId="198" fontId="60" fillId="0" borderId="67" applyProtection="0">
      <alignment horizontal="left" vertical="center" wrapText="1"/>
    </xf>
    <xf numFmtId="198" fontId="93" fillId="0" borderId="0">
      <protection locked="0"/>
    </xf>
    <xf numFmtId="0" fontId="50" fillId="0" borderId="0">
      <protection locked="0"/>
    </xf>
    <xf numFmtId="198" fontId="28" fillId="0" borderId="0"/>
    <xf numFmtId="198" fontId="28" fillId="0" borderId="0"/>
    <xf numFmtId="198" fontId="31" fillId="0" borderId="0"/>
    <xf numFmtId="198" fontId="31" fillId="0" borderId="0"/>
    <xf numFmtId="200" fontId="193" fillId="0" borderId="0" applyFont="0" applyFill="0" applyBorder="0" applyAlignment="0" applyProtection="0"/>
    <xf numFmtId="200" fontId="193" fillId="0" borderId="0" applyFont="0" applyFill="0" applyBorder="0" applyAlignment="0" applyProtection="0"/>
    <xf numFmtId="38" fontId="193" fillId="0" borderId="0" applyFont="0" applyFill="0" applyBorder="0" applyAlignment="0" applyProtection="0"/>
    <xf numFmtId="38" fontId="193" fillId="0" borderId="0" applyFont="0" applyFill="0" applyBorder="0" applyAlignment="0" applyProtection="0"/>
    <xf numFmtId="222" fontId="193" fillId="0" borderId="0" applyFont="0" applyFill="0" applyBorder="0" applyAlignment="0" applyProtection="0"/>
    <xf numFmtId="222" fontId="193" fillId="0" borderId="0" applyFont="0" applyFill="0" applyBorder="0" applyAlignment="0" applyProtection="0"/>
    <xf numFmtId="40" fontId="193" fillId="0" borderId="0" applyFont="0" applyFill="0" applyBorder="0" applyAlignment="0" applyProtection="0"/>
    <xf numFmtId="40" fontId="193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222" fontId="30" fillId="0" borderId="0" applyFont="0" applyFill="0" applyBorder="0" applyAlignment="0" applyProtection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32" fillId="0" borderId="0"/>
    <xf numFmtId="198" fontId="5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102" fillId="0" borderId="0"/>
    <xf numFmtId="198" fontId="106" fillId="0" borderId="0"/>
    <xf numFmtId="198" fontId="34" fillId="0" borderId="0"/>
    <xf numFmtId="198" fontId="34" fillId="0" borderId="0"/>
    <xf numFmtId="198" fontId="107" fillId="0" borderId="0" applyNumberFormat="0" applyFill="0" applyBorder="0" applyAlignment="0" applyProtection="0">
      <alignment vertical="top"/>
      <protection locked="0"/>
    </xf>
    <xf numFmtId="198" fontId="107" fillId="0" borderId="0" applyNumberFormat="0" applyFill="0" applyBorder="0" applyAlignment="0" applyProtection="0">
      <alignment vertical="top"/>
      <protection locked="0"/>
    </xf>
    <xf numFmtId="198" fontId="50" fillId="0" borderId="64">
      <protection locked="0"/>
    </xf>
    <xf numFmtId="198" fontId="50" fillId="0" borderId="64">
      <protection locked="0"/>
    </xf>
    <xf numFmtId="198" fontId="50" fillId="0" borderId="64">
      <protection locked="0"/>
    </xf>
    <xf numFmtId="198" fontId="50" fillId="0" borderId="64">
      <protection locked="0"/>
    </xf>
    <xf numFmtId="224" fontId="2" fillId="0" borderId="0" applyFont="0" applyFill="0" applyBorder="0" applyAlignment="0" applyProtection="0"/>
    <xf numFmtId="198" fontId="48" fillId="0" borderId="0" applyFont="0" applyFill="0" applyBorder="0" applyAlignment="0" applyProtection="0"/>
    <xf numFmtId="198" fontId="48" fillId="0" borderId="0" applyFont="0" applyFill="0" applyBorder="0" applyAlignment="0" applyProtection="0"/>
    <xf numFmtId="221" fontId="2" fillId="0" borderId="0" applyFont="0" applyFill="0" applyBorder="0" applyAlignment="0" applyProtection="0"/>
    <xf numFmtId="198" fontId="111" fillId="0" borderId="0" applyNumberFormat="0" applyFill="0" applyBorder="0" applyAlignment="0" applyProtection="0">
      <alignment vertical="top"/>
      <protection locked="0"/>
    </xf>
    <xf numFmtId="198" fontId="111" fillId="0" borderId="0" applyNumberFormat="0" applyFill="0" applyBorder="0" applyAlignment="0" applyProtection="0">
      <alignment vertical="top"/>
      <protection locked="0"/>
    </xf>
    <xf numFmtId="3" fontId="41" fillId="0" borderId="40">
      <alignment horizontal="right" vertical="center"/>
    </xf>
    <xf numFmtId="3" fontId="41" fillId="0" borderId="40">
      <alignment horizontal="right" vertical="center"/>
    </xf>
    <xf numFmtId="4" fontId="41" fillId="0" borderId="40">
      <alignment horizontal="right" vertical="center"/>
    </xf>
    <xf numFmtId="4" fontId="41" fillId="0" borderId="40">
      <alignment horizontal="right" vertical="center"/>
    </xf>
    <xf numFmtId="198" fontId="37" fillId="0" borderId="0">
      <alignment horizontal="left"/>
    </xf>
    <xf numFmtId="198" fontId="37" fillId="0" borderId="0">
      <alignment horizontal="left"/>
    </xf>
    <xf numFmtId="0" fontId="38" fillId="0" borderId="47" applyNumberFormat="0" applyAlignment="0" applyProtection="0">
      <alignment horizontal="left" vertical="center"/>
    </xf>
    <xf numFmtId="198" fontId="38" fillId="0" borderId="47" applyNumberFormat="0" applyAlignment="0" applyProtection="0">
      <alignment horizontal="left" vertical="center"/>
    </xf>
    <xf numFmtId="198" fontId="38" fillId="0" borderId="47" applyNumberFormat="0" applyAlignment="0" applyProtection="0">
      <alignment horizontal="left" vertical="center"/>
    </xf>
    <xf numFmtId="198" fontId="38" fillId="0" borderId="47" applyNumberFormat="0" applyAlignment="0" applyProtection="0">
      <alignment horizontal="left" vertical="center"/>
    </xf>
    <xf numFmtId="198" fontId="38" fillId="0" borderId="47" applyNumberFormat="0" applyAlignment="0" applyProtection="0">
      <alignment horizontal="left" vertical="center"/>
    </xf>
    <xf numFmtId="198" fontId="38" fillId="0" borderId="47" applyNumberFormat="0" applyAlignment="0" applyProtection="0">
      <alignment horizontal="left" vertical="center"/>
    </xf>
    <xf numFmtId="198" fontId="38" fillId="0" borderId="5">
      <alignment horizontal="left" vertical="center"/>
    </xf>
    <xf numFmtId="198" fontId="38" fillId="0" borderId="5">
      <alignment horizontal="left" vertical="center"/>
    </xf>
    <xf numFmtId="0" fontId="52" fillId="0" borderId="0" applyNumberFormat="0" applyFill="0" applyBorder="0" applyAlignment="0" applyProtection="0"/>
    <xf numFmtId="198" fontId="52" fillId="0" borderId="0" applyNumberFormat="0" applyFill="0" applyBorder="0" applyAlignment="0" applyProtection="0"/>
    <xf numFmtId="198" fontId="114" fillId="0" borderId="0" applyNumberFormat="0" applyFill="0" applyBorder="0" applyAlignment="0" applyProtection="0">
      <alignment vertical="top"/>
      <protection locked="0"/>
    </xf>
    <xf numFmtId="0" fontId="2" fillId="0" borderId="48">
      <protection locked="0"/>
    </xf>
    <xf numFmtId="0" fontId="2" fillId="0" borderId="48">
      <protection locked="0"/>
    </xf>
    <xf numFmtId="198" fontId="2" fillId="0" borderId="48">
      <protection locked="0"/>
    </xf>
    <xf numFmtId="198" fontId="2" fillId="0" borderId="48">
      <protection locked="0"/>
    </xf>
    <xf numFmtId="0" fontId="2" fillId="0" borderId="48">
      <protection locked="0"/>
    </xf>
    <xf numFmtId="198" fontId="2" fillId="0" borderId="48">
      <protection locked="0"/>
    </xf>
    <xf numFmtId="198" fontId="2" fillId="0" borderId="48">
      <protection locked="0"/>
    </xf>
    <xf numFmtId="0" fontId="2" fillId="0" borderId="48">
      <protection locked="0"/>
    </xf>
    <xf numFmtId="198" fontId="2" fillId="0" borderId="48">
      <protection locked="0"/>
    </xf>
    <xf numFmtId="0" fontId="2" fillId="0" borderId="48">
      <protection locked="0"/>
    </xf>
    <xf numFmtId="198" fontId="2" fillId="0" borderId="48">
      <protection locked="0"/>
    </xf>
    <xf numFmtId="198" fontId="2" fillId="0" borderId="48">
      <protection locked="0"/>
    </xf>
    <xf numFmtId="198" fontId="2" fillId="0" borderId="48">
      <protection locked="0"/>
    </xf>
    <xf numFmtId="198" fontId="2" fillId="0" borderId="48">
      <protection locked="0"/>
    </xf>
    <xf numFmtId="198" fontId="2" fillId="0" borderId="48">
      <protection locked="0"/>
    </xf>
    <xf numFmtId="0" fontId="2" fillId="0" borderId="48">
      <protection locked="0"/>
    </xf>
    <xf numFmtId="198" fontId="2" fillId="0" borderId="48">
      <protection locked="0"/>
    </xf>
    <xf numFmtId="198" fontId="2" fillId="0" borderId="48">
      <protection locked="0"/>
    </xf>
    <xf numFmtId="198" fontId="2" fillId="0" borderId="48">
      <protection locked="0"/>
    </xf>
    <xf numFmtId="0" fontId="2" fillId="0" borderId="48">
      <protection locked="0"/>
    </xf>
    <xf numFmtId="198" fontId="2" fillId="0" borderId="48">
      <protection locked="0"/>
    </xf>
    <xf numFmtId="198" fontId="2" fillId="0" borderId="48">
      <protection locked="0"/>
    </xf>
    <xf numFmtId="0" fontId="39" fillId="0" borderId="48"/>
    <xf numFmtId="0" fontId="39" fillId="0" borderId="48"/>
    <xf numFmtId="198" fontId="39" fillId="0" borderId="48"/>
    <xf numFmtId="198" fontId="39" fillId="0" borderId="48"/>
    <xf numFmtId="0" fontId="39" fillId="0" borderId="48"/>
    <xf numFmtId="198" fontId="39" fillId="0" borderId="48"/>
    <xf numFmtId="198" fontId="39" fillId="0" borderId="48"/>
    <xf numFmtId="0" fontId="39" fillId="0" borderId="48"/>
    <xf numFmtId="198" fontId="39" fillId="0" borderId="48"/>
    <xf numFmtId="0" fontId="39" fillId="0" borderId="48"/>
    <xf numFmtId="198" fontId="39" fillId="0" borderId="48"/>
    <xf numFmtId="198" fontId="39" fillId="0" borderId="48"/>
    <xf numFmtId="198" fontId="39" fillId="0" borderId="48"/>
    <xf numFmtId="198" fontId="39" fillId="0" borderId="48"/>
    <xf numFmtId="198" fontId="39" fillId="0" borderId="48"/>
    <xf numFmtId="0" fontId="39" fillId="0" borderId="48"/>
    <xf numFmtId="198" fontId="39" fillId="0" borderId="48"/>
    <xf numFmtId="198" fontId="39" fillId="0" borderId="48"/>
    <xf numFmtId="198" fontId="39" fillId="0" borderId="48"/>
    <xf numFmtId="0" fontId="39" fillId="0" borderId="48"/>
    <xf numFmtId="198" fontId="39" fillId="0" borderId="48"/>
    <xf numFmtId="198" fontId="39" fillId="0" borderId="48"/>
    <xf numFmtId="198" fontId="72" fillId="6" borderId="0" applyNumberFormat="0" applyFont="0" applyFill="0" applyBorder="0" applyAlignment="0">
      <alignment vertical="center"/>
    </xf>
    <xf numFmtId="198" fontId="72" fillId="6" borderId="0" applyNumberFormat="0" applyFont="0" applyFill="0" applyBorder="0" applyAlignment="0">
      <alignment vertical="center"/>
    </xf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116" fillId="0" borderId="0"/>
    <xf numFmtId="198" fontId="9" fillId="0" borderId="0"/>
    <xf numFmtId="198" fontId="9" fillId="0" borderId="0"/>
    <xf numFmtId="198" fontId="30" fillId="0" borderId="0" applyNumberFormat="0" applyFill="0" applyBorder="0" applyAlignment="0" applyProtection="0"/>
    <xf numFmtId="198" fontId="30" fillId="0" borderId="0" applyNumberFormat="0" applyFill="0" applyBorder="0" applyAlignment="0" applyProtection="0"/>
    <xf numFmtId="198" fontId="30" fillId="0" borderId="0" applyNumberFormat="0" applyFill="0" applyBorder="0" applyAlignment="0" applyProtection="0"/>
    <xf numFmtId="198" fontId="30" fillId="0" borderId="0" applyNumberFormat="0" applyFill="0" applyBorder="0" applyAlignment="0" applyProtection="0"/>
    <xf numFmtId="198" fontId="30" fillId="0" borderId="0"/>
    <xf numFmtId="198" fontId="30" fillId="0" borderId="0"/>
    <xf numFmtId="198" fontId="117" fillId="6" borderId="0" applyNumberFormat="0">
      <alignment vertical="center"/>
    </xf>
    <xf numFmtId="198" fontId="117" fillId="6" borderId="0" applyNumberFormat="0">
      <alignment vertical="center"/>
    </xf>
    <xf numFmtId="261" fontId="119" fillId="0" borderId="52">
      <alignment vertical="center" wrapText="1"/>
    </xf>
    <xf numFmtId="261" fontId="119" fillId="0" borderId="52">
      <alignment vertical="center" wrapText="1"/>
    </xf>
    <xf numFmtId="198" fontId="28" fillId="0" borderId="0"/>
    <xf numFmtId="198" fontId="121" fillId="0" borderId="0">
      <alignment horizontal="center" vertical="center"/>
    </xf>
    <xf numFmtId="198" fontId="121" fillId="0" borderId="0">
      <alignment horizontal="center" vertical="center"/>
    </xf>
    <xf numFmtId="198" fontId="122" fillId="0" borderId="0"/>
    <xf numFmtId="198" fontId="122" fillId="0" borderId="0"/>
    <xf numFmtId="198" fontId="39" fillId="0" borderId="0"/>
    <xf numFmtId="198" fontId="39" fillId="0" borderId="0"/>
    <xf numFmtId="198" fontId="125" fillId="0" borderId="0" applyFill="0" applyBorder="0" applyProtection="0">
      <alignment horizontal="centerContinuous" vertical="center"/>
    </xf>
    <xf numFmtId="198" fontId="125" fillId="0" borderId="0" applyFill="0" applyBorder="0" applyProtection="0">
      <alignment horizontal="centerContinuous" vertical="center"/>
    </xf>
    <xf numFmtId="198" fontId="44" fillId="5" borderId="0" applyFill="0" applyBorder="0" applyProtection="0">
      <alignment horizontal="center" vertical="center"/>
    </xf>
    <xf numFmtId="198" fontId="44" fillId="5" borderId="0" applyFill="0" applyBorder="0" applyProtection="0">
      <alignment horizontal="center" vertical="center"/>
    </xf>
    <xf numFmtId="198" fontId="124" fillId="6" borderId="0">
      <alignment horizontal="centerContinuous"/>
    </xf>
    <xf numFmtId="198" fontId="126" fillId="0" borderId="0"/>
    <xf numFmtId="198" fontId="126" fillId="0" borderId="0"/>
    <xf numFmtId="198" fontId="127" fillId="0" borderId="82">
      <alignment horizontal="left"/>
    </xf>
    <xf numFmtId="198" fontId="29" fillId="0" borderId="0" applyNumberFormat="0" applyFill="0" applyBorder="0" applyAlignment="0" applyProtection="0">
      <alignment vertical="top"/>
      <protection locked="0"/>
    </xf>
    <xf numFmtId="198" fontId="29" fillId="0" borderId="0" applyNumberFormat="0" applyFill="0" applyBorder="0" applyAlignment="0" applyProtection="0">
      <alignment vertical="top"/>
      <protection locked="0"/>
    </xf>
    <xf numFmtId="198" fontId="128" fillId="0" borderId="0" applyNumberFormat="0" applyFill="0" applyBorder="0" applyAlignment="0" applyProtection="0">
      <alignment vertical="top"/>
      <protection locked="0"/>
    </xf>
    <xf numFmtId="198" fontId="128" fillId="0" borderId="0" applyNumberFormat="0" applyFill="0" applyBorder="0" applyAlignment="0" applyProtection="0">
      <alignment vertical="top"/>
      <protection locked="0"/>
    </xf>
    <xf numFmtId="198" fontId="86" fillId="0" borderId="0">
      <protection locked="0"/>
    </xf>
    <xf numFmtId="198" fontId="86" fillId="0" borderId="0">
      <protection locked="0"/>
    </xf>
    <xf numFmtId="198" fontId="48" fillId="0" borderId="1">
      <alignment horizontal="left" vertical="center" indent="2"/>
    </xf>
    <xf numFmtId="198" fontId="48" fillId="0" borderId="1">
      <alignment horizontal="left" vertical="center" indent="2"/>
    </xf>
    <xf numFmtId="198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0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0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0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198" fontId="129" fillId="22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0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0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0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198" fontId="129" fillId="23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0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0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0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198" fontId="129" fillId="24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0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19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0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0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0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0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0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198" fontId="129" fillId="25" borderId="0" applyNumberFormat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0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0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0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198" fontId="130" fillId="0" borderId="0" applyNumberFormat="0" applyFill="0" applyBorder="0" applyAlignment="0" applyProtection="0">
      <alignment vertical="center"/>
    </xf>
    <xf numFmtId="198" fontId="131" fillId="26" borderId="70" applyNumberFormat="0" applyAlignment="0" applyProtection="0">
      <alignment vertical="center"/>
    </xf>
    <xf numFmtId="198" fontId="131" fillId="26" borderId="70" applyNumberFormat="0" applyAlignment="0" applyProtection="0">
      <alignment vertical="center"/>
    </xf>
    <xf numFmtId="0" fontId="131" fillId="26" borderId="70" applyNumberFormat="0" applyAlignment="0" applyProtection="0">
      <alignment vertical="center"/>
    </xf>
    <xf numFmtId="198" fontId="131" fillId="26" borderId="70" applyNumberFormat="0" applyAlignment="0" applyProtection="0">
      <alignment vertical="center"/>
    </xf>
    <xf numFmtId="198" fontId="131" fillId="26" borderId="70" applyNumberFormat="0" applyAlignment="0" applyProtection="0">
      <alignment vertical="center"/>
    </xf>
    <xf numFmtId="0" fontId="131" fillId="26" borderId="70" applyNumberFormat="0" applyAlignment="0" applyProtection="0">
      <alignment vertical="center"/>
    </xf>
    <xf numFmtId="198" fontId="131" fillId="26" borderId="70" applyNumberFormat="0" applyAlignment="0" applyProtection="0">
      <alignment vertical="center"/>
    </xf>
    <xf numFmtId="198" fontId="131" fillId="26" borderId="70" applyNumberFormat="0" applyAlignment="0" applyProtection="0">
      <alignment vertical="center"/>
    </xf>
    <xf numFmtId="0" fontId="131" fillId="26" borderId="70" applyNumberFormat="0" applyAlignment="0" applyProtection="0">
      <alignment vertical="center"/>
    </xf>
    <xf numFmtId="198" fontId="131" fillId="26" borderId="70" applyNumberFormat="0" applyAlignment="0" applyProtection="0">
      <alignment vertical="center"/>
    </xf>
    <xf numFmtId="198" fontId="131" fillId="26" borderId="70" applyNumberFormat="0" applyAlignment="0" applyProtection="0">
      <alignment vertical="center"/>
    </xf>
    <xf numFmtId="198" fontId="57" fillId="0" borderId="0"/>
    <xf numFmtId="198" fontId="57" fillId="0" borderId="0"/>
    <xf numFmtId="49" fontId="58" fillId="0" borderId="52">
      <alignment horizontal="center" vertical="center" wrapText="1"/>
    </xf>
    <xf numFmtId="49" fontId="58" fillId="0" borderId="52">
      <alignment horizontal="center" vertical="center" wrapText="1"/>
    </xf>
    <xf numFmtId="198" fontId="59" fillId="0" borderId="53" applyBorder="0">
      <alignment horizontal="distributed"/>
      <protection locked="0"/>
    </xf>
    <xf numFmtId="198" fontId="59" fillId="0" borderId="53" applyBorder="0">
      <alignment horizontal="distributed"/>
      <protection locked="0"/>
    </xf>
    <xf numFmtId="0" fontId="59" fillId="0" borderId="53" applyBorder="0">
      <alignment horizontal="distributed"/>
      <protection locked="0"/>
    </xf>
    <xf numFmtId="198" fontId="59" fillId="0" borderId="53" applyBorder="0">
      <alignment horizontal="distributed"/>
      <protection locked="0"/>
    </xf>
    <xf numFmtId="198" fontId="59" fillId="0" borderId="53" applyBorder="0">
      <alignment horizontal="distributed"/>
      <protection locked="0"/>
    </xf>
    <xf numFmtId="198" fontId="59" fillId="0" borderId="53" applyBorder="0">
      <alignment horizontal="distributed"/>
      <protection locked="0"/>
    </xf>
    <xf numFmtId="198" fontId="61" fillId="0" borderId="0"/>
    <xf numFmtId="198" fontId="61" fillId="0" borderId="0"/>
    <xf numFmtId="327" fontId="9" fillId="0" borderId="67">
      <alignment horizontal="right" vertical="center"/>
    </xf>
    <xf numFmtId="327" fontId="9" fillId="0" borderId="67">
      <alignment horizontal="right" vertical="center"/>
    </xf>
    <xf numFmtId="327" fontId="9" fillId="0" borderId="67">
      <alignment horizontal="right" vertical="center"/>
    </xf>
    <xf numFmtId="327" fontId="9" fillId="0" borderId="67">
      <alignment horizontal="right" vertical="center"/>
    </xf>
    <xf numFmtId="327" fontId="9" fillId="0" borderId="67">
      <alignment horizontal="right" vertical="center"/>
    </xf>
    <xf numFmtId="327" fontId="9" fillId="0" borderId="67">
      <alignment horizontal="right" vertical="center"/>
    </xf>
    <xf numFmtId="327" fontId="9" fillId="0" borderId="67">
      <alignment horizontal="right" vertical="center"/>
    </xf>
    <xf numFmtId="327" fontId="9" fillId="0" borderId="67">
      <alignment horizontal="right" vertical="center"/>
    </xf>
    <xf numFmtId="198" fontId="2" fillId="0" borderId="0">
      <protection locked="0"/>
    </xf>
    <xf numFmtId="198" fontId="2" fillId="0" borderId="0">
      <protection locked="0"/>
    </xf>
    <xf numFmtId="198" fontId="132" fillId="9" borderId="0" applyNumberFormat="0" applyBorder="0" applyAlignment="0" applyProtection="0">
      <alignment vertical="center"/>
    </xf>
    <xf numFmtId="198" fontId="132" fillId="9" borderId="0" applyNumberFormat="0" applyBorder="0" applyAlignment="0" applyProtection="0">
      <alignment vertical="center"/>
    </xf>
    <xf numFmtId="0" fontId="132" fillId="9" borderId="0" applyNumberFormat="0" applyBorder="0" applyAlignment="0" applyProtection="0">
      <alignment vertical="center"/>
    </xf>
    <xf numFmtId="198" fontId="132" fillId="9" borderId="0" applyNumberFormat="0" applyBorder="0" applyAlignment="0" applyProtection="0">
      <alignment vertical="center"/>
    </xf>
    <xf numFmtId="198" fontId="132" fillId="9" borderId="0" applyNumberFormat="0" applyBorder="0" applyAlignment="0" applyProtection="0">
      <alignment vertical="center"/>
    </xf>
    <xf numFmtId="0" fontId="132" fillId="9" borderId="0" applyNumberFormat="0" applyBorder="0" applyAlignment="0" applyProtection="0">
      <alignment vertical="center"/>
    </xf>
    <xf numFmtId="198" fontId="132" fillId="9" borderId="0" applyNumberFormat="0" applyBorder="0" applyAlignment="0" applyProtection="0">
      <alignment vertical="center"/>
    </xf>
    <xf numFmtId="198" fontId="132" fillId="9" borderId="0" applyNumberFormat="0" applyBorder="0" applyAlignment="0" applyProtection="0">
      <alignment vertical="center"/>
    </xf>
    <xf numFmtId="0" fontId="132" fillId="9" borderId="0" applyNumberFormat="0" applyBorder="0" applyAlignment="0" applyProtection="0">
      <alignment vertical="center"/>
    </xf>
    <xf numFmtId="198" fontId="132" fillId="9" borderId="0" applyNumberFormat="0" applyBorder="0" applyAlignment="0" applyProtection="0">
      <alignment vertical="center"/>
    </xf>
    <xf numFmtId="198" fontId="132" fillId="9" borderId="0" applyNumberFormat="0" applyBorder="0" applyAlignment="0" applyProtection="0">
      <alignment vertical="center"/>
    </xf>
    <xf numFmtId="0" fontId="205" fillId="0" borderId="0">
      <alignment vertical="center"/>
    </xf>
    <xf numFmtId="198" fontId="205" fillId="0" borderId="0">
      <alignment vertical="center"/>
    </xf>
    <xf numFmtId="198" fontId="205" fillId="0" borderId="0">
      <alignment vertical="center"/>
    </xf>
    <xf numFmtId="0" fontId="17" fillId="0" borderId="67">
      <alignment horizontal="center" vertical="center"/>
    </xf>
    <xf numFmtId="0" fontId="17" fillId="0" borderId="67">
      <alignment horizontal="center" vertical="center"/>
    </xf>
    <xf numFmtId="198" fontId="17" fillId="0" borderId="67">
      <alignment horizontal="center" vertical="center"/>
    </xf>
    <xf numFmtId="198" fontId="17" fillId="0" borderId="67">
      <alignment horizontal="center" vertical="center"/>
    </xf>
    <xf numFmtId="198" fontId="17" fillId="0" borderId="67">
      <alignment horizontal="center" vertical="center"/>
    </xf>
    <xf numFmtId="0" fontId="17" fillId="0" borderId="67">
      <alignment horizontal="center" vertical="center"/>
    </xf>
    <xf numFmtId="198" fontId="17" fillId="0" borderId="67">
      <alignment horizontal="center" vertical="center"/>
    </xf>
    <xf numFmtId="198" fontId="17" fillId="0" borderId="67">
      <alignment horizontal="center" vertical="center"/>
    </xf>
    <xf numFmtId="0" fontId="17" fillId="0" borderId="67">
      <alignment horizontal="center" vertical="center"/>
    </xf>
    <xf numFmtId="198" fontId="17" fillId="0" borderId="67">
      <alignment horizontal="center" vertical="center"/>
    </xf>
    <xf numFmtId="198" fontId="17" fillId="0" borderId="67">
      <alignment horizontal="center" vertical="center"/>
    </xf>
    <xf numFmtId="198" fontId="17" fillId="0" borderId="67">
      <alignment horizontal="center" vertical="center"/>
    </xf>
    <xf numFmtId="0" fontId="17" fillId="0" borderId="67">
      <alignment horizontal="center" vertical="center"/>
    </xf>
    <xf numFmtId="198" fontId="17" fillId="0" borderId="67">
      <alignment horizontal="center" vertical="center"/>
    </xf>
    <xf numFmtId="198" fontId="17" fillId="0" borderId="67">
      <alignment horizontal="center" vertical="center"/>
    </xf>
    <xf numFmtId="177" fontId="2" fillId="0" borderId="54" applyFill="0" applyBorder="0">
      <alignment horizontal="center" vertical="center"/>
      <protection locked="0"/>
    </xf>
    <xf numFmtId="177" fontId="2" fillId="0" borderId="54" applyFill="0" applyBorder="0">
      <alignment horizontal="center" vertical="center"/>
      <protection locked="0"/>
    </xf>
    <xf numFmtId="191" fontId="2" fillId="0" borderId="49" applyFill="0" applyBorder="0">
      <alignment horizontal="center"/>
      <protection locked="0"/>
    </xf>
    <xf numFmtId="191" fontId="2" fillId="0" borderId="49" applyFill="0" applyBorder="0">
      <alignment horizontal="center"/>
      <protection locked="0"/>
    </xf>
    <xf numFmtId="190" fontId="2" fillId="0" borderId="49" applyFill="0" applyBorder="0">
      <alignment horizontal="center"/>
      <protection locked="0"/>
    </xf>
    <xf numFmtId="190" fontId="2" fillId="0" borderId="49" applyFill="0" applyBorder="0">
      <alignment horizontal="center"/>
      <protection locked="0"/>
    </xf>
    <xf numFmtId="183" fontId="2" fillId="0" borderId="55">
      <alignment horizontal="center"/>
      <protection locked="0"/>
    </xf>
    <xf numFmtId="183" fontId="2" fillId="0" borderId="55">
      <alignment horizontal="center"/>
      <protection locked="0"/>
    </xf>
    <xf numFmtId="185" fontId="2" fillId="0" borderId="55">
      <alignment horizontal="center"/>
      <protection locked="0"/>
    </xf>
    <xf numFmtId="185" fontId="2" fillId="0" borderId="55">
      <alignment horizontal="center"/>
      <protection locked="0"/>
    </xf>
    <xf numFmtId="182" fontId="2" fillId="0" borderId="55">
      <alignment horizontal="center"/>
      <protection locked="0"/>
    </xf>
    <xf numFmtId="182" fontId="2" fillId="0" borderId="55">
      <alignment horizontal="center"/>
      <protection locked="0"/>
    </xf>
    <xf numFmtId="198" fontId="62" fillId="0" borderId="0" applyProtection="0"/>
    <xf numFmtId="198" fontId="62" fillId="0" borderId="0" applyProtection="0"/>
    <xf numFmtId="49" fontId="63" fillId="0" borderId="52">
      <alignment horizontal="center" vertical="center" wrapText="1"/>
    </xf>
    <xf numFmtId="49" fontId="63" fillId="0" borderId="52">
      <alignment horizontal="center" vertical="center" wrapText="1"/>
    </xf>
    <xf numFmtId="198" fontId="64" fillId="0" borderId="0" applyNumberFormat="0" applyFill="0" applyBorder="0" applyAlignment="0" applyProtection="0">
      <alignment vertical="top"/>
      <protection locked="0"/>
    </xf>
    <xf numFmtId="198" fontId="2" fillId="27" borderId="71" applyNumberFormat="0" applyFont="0" applyAlignment="0" applyProtection="0">
      <alignment vertical="center"/>
    </xf>
    <xf numFmtId="198" fontId="2" fillId="27" borderId="71" applyNumberFormat="0" applyFont="0" applyAlignment="0" applyProtection="0">
      <alignment vertical="center"/>
    </xf>
    <xf numFmtId="0" fontId="2" fillId="27" borderId="71" applyNumberFormat="0" applyFont="0" applyAlignment="0" applyProtection="0">
      <alignment vertical="center"/>
    </xf>
    <xf numFmtId="198" fontId="2" fillId="27" borderId="71" applyNumberFormat="0" applyFont="0" applyAlignment="0" applyProtection="0">
      <alignment vertical="center"/>
    </xf>
    <xf numFmtId="198" fontId="2" fillId="27" borderId="71" applyNumberFormat="0" applyFont="0" applyAlignment="0" applyProtection="0">
      <alignment vertical="center"/>
    </xf>
    <xf numFmtId="0" fontId="2" fillId="27" borderId="71" applyNumberFormat="0" applyFont="0" applyAlignment="0" applyProtection="0">
      <alignment vertical="center"/>
    </xf>
    <xf numFmtId="198" fontId="2" fillId="27" borderId="71" applyNumberFormat="0" applyFont="0" applyAlignment="0" applyProtection="0">
      <alignment vertical="center"/>
    </xf>
    <xf numFmtId="198" fontId="2" fillId="27" borderId="71" applyNumberFormat="0" applyFont="0" applyAlignment="0" applyProtection="0">
      <alignment vertical="center"/>
    </xf>
    <xf numFmtId="0" fontId="2" fillId="27" borderId="71" applyNumberFormat="0" applyFont="0" applyAlignment="0" applyProtection="0">
      <alignment vertical="center"/>
    </xf>
    <xf numFmtId="198" fontId="2" fillId="27" borderId="71" applyNumberFormat="0" applyFont="0" applyAlignment="0" applyProtection="0">
      <alignment vertical="center"/>
    </xf>
    <xf numFmtId="198" fontId="2" fillId="27" borderId="71" applyNumberFormat="0" applyFont="0" applyAlignment="0" applyProtection="0">
      <alignment vertical="center"/>
    </xf>
    <xf numFmtId="198" fontId="133" fillId="28" borderId="0" applyNumberFormat="0" applyBorder="0" applyAlignment="0" applyProtection="0">
      <alignment vertical="center"/>
    </xf>
    <xf numFmtId="198" fontId="133" fillId="28" borderId="0" applyNumberFormat="0" applyBorder="0" applyAlignment="0" applyProtection="0">
      <alignment vertical="center"/>
    </xf>
    <xf numFmtId="0" fontId="133" fillId="28" borderId="0" applyNumberFormat="0" applyBorder="0" applyAlignment="0" applyProtection="0">
      <alignment vertical="center"/>
    </xf>
    <xf numFmtId="198" fontId="133" fillId="28" borderId="0" applyNumberFormat="0" applyBorder="0" applyAlignment="0" applyProtection="0">
      <alignment vertical="center"/>
    </xf>
    <xf numFmtId="198" fontId="133" fillId="28" borderId="0" applyNumberFormat="0" applyBorder="0" applyAlignment="0" applyProtection="0">
      <alignment vertical="center"/>
    </xf>
    <xf numFmtId="0" fontId="133" fillId="28" borderId="0" applyNumberFormat="0" applyBorder="0" applyAlignment="0" applyProtection="0">
      <alignment vertical="center"/>
    </xf>
    <xf numFmtId="198" fontId="133" fillId="28" borderId="0" applyNumberFormat="0" applyBorder="0" applyAlignment="0" applyProtection="0">
      <alignment vertical="center"/>
    </xf>
    <xf numFmtId="198" fontId="133" fillId="28" borderId="0" applyNumberFormat="0" applyBorder="0" applyAlignment="0" applyProtection="0">
      <alignment vertical="center"/>
    </xf>
    <xf numFmtId="0" fontId="133" fillId="28" borderId="0" applyNumberFormat="0" applyBorder="0" applyAlignment="0" applyProtection="0">
      <alignment vertical="center"/>
    </xf>
    <xf numFmtId="198" fontId="133" fillId="28" borderId="0" applyNumberFormat="0" applyBorder="0" applyAlignment="0" applyProtection="0">
      <alignment vertical="center"/>
    </xf>
    <xf numFmtId="198" fontId="133" fillId="28" borderId="0" applyNumberFormat="0" applyBorder="0" applyAlignment="0" applyProtection="0">
      <alignment vertical="center"/>
    </xf>
    <xf numFmtId="198" fontId="67" fillId="0" borderId="8" applyFont="0" applyFill="0" applyAlignment="0" applyProtection="0">
      <alignment horizontal="center" vertical="center"/>
    </xf>
    <xf numFmtId="198" fontId="9" fillId="0" borderId="0"/>
    <xf numFmtId="49" fontId="59" fillId="0" borderId="91" applyFill="0" applyBorder="0">
      <alignment horizontal="center" vertical="center"/>
      <protection locked="0"/>
    </xf>
    <xf numFmtId="49" fontId="59" fillId="0" borderId="91" applyFill="0" applyBorder="0">
      <alignment horizontal="center" vertical="center"/>
      <protection locked="0"/>
    </xf>
    <xf numFmtId="198" fontId="6" fillId="0" borderId="0" applyNumberFormat="0" applyFont="0" applyFill="0" applyBorder="0" applyProtection="0">
      <alignment horizontal="centerContinuous" vertical="center"/>
    </xf>
    <xf numFmtId="198" fontId="68" fillId="0" borderId="0" applyNumberFormat="0" applyFont="0" applyFill="0" applyBorder="0" applyProtection="0">
      <alignment horizontal="centerContinuous" vertical="center"/>
    </xf>
    <xf numFmtId="198" fontId="68" fillId="0" borderId="0" applyNumberFormat="0" applyFont="0" applyFill="0" applyBorder="0" applyProtection="0">
      <alignment horizontal="centerContinuous" vertical="center"/>
    </xf>
    <xf numFmtId="198" fontId="40" fillId="0" borderId="1"/>
    <xf numFmtId="198" fontId="40" fillId="0" borderId="1"/>
    <xf numFmtId="198" fontId="70" fillId="0" borderId="1"/>
    <xf numFmtId="198" fontId="70" fillId="0" borderId="1"/>
    <xf numFmtId="198" fontId="71" fillId="0" borderId="0">
      <alignment horizontal="center"/>
    </xf>
    <xf numFmtId="198" fontId="71" fillId="0" borderId="0">
      <alignment horizontal="center"/>
    </xf>
    <xf numFmtId="198" fontId="55" fillId="0" borderId="59">
      <alignment horizontal="center"/>
    </xf>
    <xf numFmtId="198" fontId="55" fillId="0" borderId="59">
      <alignment horizontal="center"/>
    </xf>
    <xf numFmtId="198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0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0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0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198" fontId="134" fillId="0" borderId="0" applyNumberFormat="0" applyFill="0" applyBorder="0" applyAlignment="0" applyProtection="0">
      <alignment vertical="center"/>
    </xf>
    <xf numFmtId="198" fontId="135" fillId="29" borderId="72" applyNumberFormat="0" applyAlignment="0" applyProtection="0">
      <alignment vertical="center"/>
    </xf>
    <xf numFmtId="198" fontId="135" fillId="29" borderId="72" applyNumberFormat="0" applyAlignment="0" applyProtection="0">
      <alignment vertical="center"/>
    </xf>
    <xf numFmtId="0" fontId="135" fillId="29" borderId="72" applyNumberFormat="0" applyAlignment="0" applyProtection="0">
      <alignment vertical="center"/>
    </xf>
    <xf numFmtId="198" fontId="135" fillId="29" borderId="72" applyNumberFormat="0" applyAlignment="0" applyProtection="0">
      <alignment vertical="center"/>
    </xf>
    <xf numFmtId="198" fontId="135" fillId="29" borderId="72" applyNumberFormat="0" applyAlignment="0" applyProtection="0">
      <alignment vertical="center"/>
    </xf>
    <xf numFmtId="0" fontId="135" fillId="29" borderId="72" applyNumberFormat="0" applyAlignment="0" applyProtection="0">
      <alignment vertical="center"/>
    </xf>
    <xf numFmtId="198" fontId="135" fillId="29" borderId="72" applyNumberFormat="0" applyAlignment="0" applyProtection="0">
      <alignment vertical="center"/>
    </xf>
    <xf numFmtId="198" fontId="135" fillId="29" borderId="72" applyNumberFormat="0" applyAlignment="0" applyProtection="0">
      <alignment vertical="center"/>
    </xf>
    <xf numFmtId="0" fontId="135" fillId="29" borderId="72" applyNumberFormat="0" applyAlignment="0" applyProtection="0">
      <alignment vertical="center"/>
    </xf>
    <xf numFmtId="198" fontId="135" fillId="29" borderId="72" applyNumberFormat="0" applyAlignment="0" applyProtection="0">
      <alignment vertical="center"/>
    </xf>
    <xf numFmtId="198" fontId="135" fillId="29" borderId="72" applyNumberFormat="0" applyAlignment="0" applyProtection="0">
      <alignment vertical="center"/>
    </xf>
    <xf numFmtId="198" fontId="72" fillId="0" borderId="0" applyProtection="0">
      <alignment vertical="center"/>
      <protection locked="0"/>
    </xf>
    <xf numFmtId="198" fontId="72" fillId="0" borderId="0" applyProtection="0">
      <alignment vertical="center"/>
      <protection locked="0"/>
    </xf>
    <xf numFmtId="198" fontId="75" fillId="0" borderId="1" applyFont="0" applyFill="0" applyBorder="0" applyAlignment="0" applyProtection="0"/>
    <xf numFmtId="198" fontId="75" fillId="0" borderId="1" applyFont="0" applyFill="0" applyBorder="0" applyAlignment="0" applyProtection="0"/>
    <xf numFmtId="198" fontId="68" fillId="0" borderId="0" applyFont="0" applyFill="0" applyBorder="0" applyProtection="0">
      <alignment horizontal="centerContinuous"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198" fontId="9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198" fontId="9" fillId="0" borderId="0"/>
    <xf numFmtId="198" fontId="9" fillId="0" borderId="0"/>
    <xf numFmtId="0" fontId="76" fillId="0" borderId="39"/>
    <xf numFmtId="198" fontId="76" fillId="0" borderId="39"/>
    <xf numFmtId="198" fontId="76" fillId="0" borderId="39"/>
    <xf numFmtId="198" fontId="76" fillId="0" borderId="39"/>
    <xf numFmtId="198" fontId="76" fillId="0" borderId="39"/>
    <xf numFmtId="198" fontId="76" fillId="0" borderId="39"/>
    <xf numFmtId="198" fontId="77" fillId="0" borderId="91" applyBorder="0">
      <alignment horizontal="distributed" vertical="center"/>
      <protection locked="0"/>
    </xf>
    <xf numFmtId="198" fontId="77" fillId="0" borderId="91" applyBorder="0">
      <alignment horizontal="distributed" vertical="center"/>
      <protection locked="0"/>
    </xf>
    <xf numFmtId="0" fontId="77" fillId="0" borderId="91" applyBorder="0">
      <alignment horizontal="distributed" vertical="center"/>
      <protection locked="0"/>
    </xf>
    <xf numFmtId="198" fontId="77" fillId="0" borderId="91" applyBorder="0">
      <alignment horizontal="distributed" vertical="center"/>
      <protection locked="0"/>
    </xf>
    <xf numFmtId="198" fontId="77" fillId="0" borderId="91" applyBorder="0">
      <alignment horizontal="distributed" vertical="center"/>
      <protection locked="0"/>
    </xf>
    <xf numFmtId="198" fontId="77" fillId="0" borderId="91" applyBorder="0">
      <alignment horizontal="distributed" vertical="center"/>
      <protection locked="0"/>
    </xf>
    <xf numFmtId="198" fontId="136" fillId="0" borderId="73" applyNumberFormat="0" applyFill="0" applyAlignment="0" applyProtection="0">
      <alignment vertical="center"/>
    </xf>
    <xf numFmtId="198" fontId="136" fillId="0" borderId="73" applyNumberFormat="0" applyFill="0" applyAlignment="0" applyProtection="0">
      <alignment vertical="center"/>
    </xf>
    <xf numFmtId="0" fontId="136" fillId="0" borderId="73" applyNumberFormat="0" applyFill="0" applyAlignment="0" applyProtection="0">
      <alignment vertical="center"/>
    </xf>
    <xf numFmtId="198" fontId="136" fillId="0" borderId="73" applyNumberFormat="0" applyFill="0" applyAlignment="0" applyProtection="0">
      <alignment vertical="center"/>
    </xf>
    <xf numFmtId="198" fontId="136" fillId="0" borderId="73" applyNumberFormat="0" applyFill="0" applyAlignment="0" applyProtection="0">
      <alignment vertical="center"/>
    </xf>
    <xf numFmtId="0" fontId="136" fillId="0" borderId="73" applyNumberFormat="0" applyFill="0" applyAlignment="0" applyProtection="0">
      <alignment vertical="center"/>
    </xf>
    <xf numFmtId="198" fontId="136" fillId="0" borderId="73" applyNumberFormat="0" applyFill="0" applyAlignment="0" applyProtection="0">
      <alignment vertical="center"/>
    </xf>
    <xf numFmtId="198" fontId="136" fillId="0" borderId="73" applyNumberFormat="0" applyFill="0" applyAlignment="0" applyProtection="0">
      <alignment vertical="center"/>
    </xf>
    <xf numFmtId="0" fontId="136" fillId="0" borderId="73" applyNumberFormat="0" applyFill="0" applyAlignment="0" applyProtection="0">
      <alignment vertical="center"/>
    </xf>
    <xf numFmtId="198" fontId="136" fillId="0" borderId="73" applyNumberFormat="0" applyFill="0" applyAlignment="0" applyProtection="0">
      <alignment vertical="center"/>
    </xf>
    <xf numFmtId="198" fontId="136" fillId="0" borderId="73" applyNumberFormat="0" applyFill="0" applyAlignment="0" applyProtection="0">
      <alignment vertical="center"/>
    </xf>
    <xf numFmtId="198" fontId="26" fillId="0" borderId="74" applyNumberFormat="0" applyFill="0" applyAlignment="0" applyProtection="0">
      <alignment vertical="center"/>
    </xf>
    <xf numFmtId="198" fontId="26" fillId="0" borderId="74" applyNumberFormat="0" applyFill="0" applyAlignment="0" applyProtection="0">
      <alignment vertical="center"/>
    </xf>
    <xf numFmtId="0" fontId="26" fillId="0" borderId="74" applyNumberFormat="0" applyFill="0" applyAlignment="0" applyProtection="0">
      <alignment vertical="center"/>
    </xf>
    <xf numFmtId="198" fontId="26" fillId="0" borderId="74" applyNumberFormat="0" applyFill="0" applyAlignment="0" applyProtection="0">
      <alignment vertical="center"/>
    </xf>
    <xf numFmtId="198" fontId="26" fillId="0" borderId="74" applyNumberFormat="0" applyFill="0" applyAlignment="0" applyProtection="0">
      <alignment vertical="center"/>
    </xf>
    <xf numFmtId="0" fontId="26" fillId="0" borderId="74" applyNumberFormat="0" applyFill="0" applyAlignment="0" applyProtection="0">
      <alignment vertical="center"/>
    </xf>
    <xf numFmtId="198" fontId="26" fillId="0" borderId="74" applyNumberFormat="0" applyFill="0" applyAlignment="0" applyProtection="0">
      <alignment vertical="center"/>
    </xf>
    <xf numFmtId="198" fontId="26" fillId="0" borderId="74" applyNumberFormat="0" applyFill="0" applyAlignment="0" applyProtection="0">
      <alignment vertical="center"/>
    </xf>
    <xf numFmtId="0" fontId="26" fillId="0" borderId="74" applyNumberFormat="0" applyFill="0" applyAlignment="0" applyProtection="0">
      <alignment vertical="center"/>
    </xf>
    <xf numFmtId="198" fontId="26" fillId="0" borderId="74" applyNumberFormat="0" applyFill="0" applyAlignment="0" applyProtection="0">
      <alignment vertical="center"/>
    </xf>
    <xf numFmtId="198" fontId="26" fillId="0" borderId="74" applyNumberFormat="0" applyFill="0" applyAlignment="0" applyProtection="0">
      <alignment vertical="center"/>
    </xf>
    <xf numFmtId="198" fontId="54" fillId="0" borderId="0">
      <alignment vertical="center"/>
    </xf>
    <xf numFmtId="198" fontId="54" fillId="0" borderId="0">
      <alignment vertical="center"/>
    </xf>
    <xf numFmtId="198" fontId="78" fillId="0" borderId="0">
      <alignment horizontal="center" vertical="center"/>
    </xf>
    <xf numFmtId="198" fontId="78" fillId="0" borderId="0">
      <alignment horizontal="center" vertical="center"/>
    </xf>
    <xf numFmtId="198" fontId="68" fillId="0" borderId="0" applyNumberFormat="0" applyFont="0" applyFill="0" applyBorder="0" applyProtection="0">
      <alignment vertical="center"/>
    </xf>
    <xf numFmtId="198" fontId="69" fillId="0" borderId="0" applyNumberFormat="0" applyBorder="0" applyAlignment="0">
      <alignment horizontal="centerContinuous" vertical="center"/>
    </xf>
    <xf numFmtId="198" fontId="69" fillId="0" borderId="0" applyNumberFormat="0" applyBorder="0" applyAlignment="0">
      <alignment horizontal="centerContinuous" vertical="center"/>
    </xf>
    <xf numFmtId="198" fontId="137" fillId="13" borderId="70" applyNumberFormat="0" applyAlignment="0" applyProtection="0">
      <alignment vertical="center"/>
    </xf>
    <xf numFmtId="198" fontId="137" fillId="13" borderId="70" applyNumberFormat="0" applyAlignment="0" applyProtection="0">
      <alignment vertical="center"/>
    </xf>
    <xf numFmtId="0" fontId="137" fillId="13" borderId="70" applyNumberFormat="0" applyAlignment="0" applyProtection="0">
      <alignment vertical="center"/>
    </xf>
    <xf numFmtId="198" fontId="137" fillId="13" borderId="70" applyNumberFormat="0" applyAlignment="0" applyProtection="0">
      <alignment vertical="center"/>
    </xf>
    <xf numFmtId="198" fontId="137" fillId="13" borderId="70" applyNumberFormat="0" applyAlignment="0" applyProtection="0">
      <alignment vertical="center"/>
    </xf>
    <xf numFmtId="0" fontId="137" fillId="13" borderId="70" applyNumberFormat="0" applyAlignment="0" applyProtection="0">
      <alignment vertical="center"/>
    </xf>
    <xf numFmtId="198" fontId="137" fillId="13" borderId="70" applyNumberFormat="0" applyAlignment="0" applyProtection="0">
      <alignment vertical="center"/>
    </xf>
    <xf numFmtId="198" fontId="137" fillId="13" borderId="70" applyNumberFormat="0" applyAlignment="0" applyProtection="0">
      <alignment vertical="center"/>
    </xf>
    <xf numFmtId="0" fontId="137" fillId="13" borderId="70" applyNumberFormat="0" applyAlignment="0" applyProtection="0">
      <alignment vertical="center"/>
    </xf>
    <xf numFmtId="198" fontId="137" fillId="13" borderId="70" applyNumberFormat="0" applyAlignment="0" applyProtection="0">
      <alignment vertical="center"/>
    </xf>
    <xf numFmtId="198" fontId="137" fillId="13" borderId="70" applyNumberFormat="0" applyAlignment="0" applyProtection="0">
      <alignment vertical="center"/>
    </xf>
    <xf numFmtId="198" fontId="9" fillId="0" borderId="60" applyNumberFormat="0"/>
    <xf numFmtId="198" fontId="9" fillId="0" borderId="60" applyNumberFormat="0"/>
    <xf numFmtId="198" fontId="43" fillId="0" borderId="0" applyNumberFormat="0" applyFont="0" applyBorder="0" applyAlignment="0"/>
    <xf numFmtId="198" fontId="43" fillId="0" borderId="0" applyNumberFormat="0" applyFont="0" applyBorder="0" applyAlignment="0"/>
    <xf numFmtId="198" fontId="139" fillId="0" borderId="75" applyNumberFormat="0" applyFill="0" applyAlignment="0" applyProtection="0">
      <alignment vertical="center"/>
    </xf>
    <xf numFmtId="198" fontId="139" fillId="0" borderId="75" applyNumberFormat="0" applyFill="0" applyAlignment="0" applyProtection="0">
      <alignment vertical="center"/>
    </xf>
    <xf numFmtId="0" fontId="139" fillId="0" borderId="75" applyNumberFormat="0" applyFill="0" applyAlignment="0" applyProtection="0">
      <alignment vertical="center"/>
    </xf>
    <xf numFmtId="198" fontId="139" fillId="0" borderId="75" applyNumberFormat="0" applyFill="0" applyAlignment="0" applyProtection="0">
      <alignment vertical="center"/>
    </xf>
    <xf numFmtId="198" fontId="139" fillId="0" borderId="75" applyNumberFormat="0" applyFill="0" applyAlignment="0" applyProtection="0">
      <alignment vertical="center"/>
    </xf>
    <xf numFmtId="0" fontId="139" fillId="0" borderId="75" applyNumberFormat="0" applyFill="0" applyAlignment="0" applyProtection="0">
      <alignment vertical="center"/>
    </xf>
    <xf numFmtId="198" fontId="139" fillId="0" borderId="75" applyNumberFormat="0" applyFill="0" applyAlignment="0" applyProtection="0">
      <alignment vertical="center"/>
    </xf>
    <xf numFmtId="198" fontId="139" fillId="0" borderId="75" applyNumberFormat="0" applyFill="0" applyAlignment="0" applyProtection="0">
      <alignment vertical="center"/>
    </xf>
    <xf numFmtId="0" fontId="139" fillId="0" borderId="75" applyNumberFormat="0" applyFill="0" applyAlignment="0" applyProtection="0">
      <alignment vertical="center"/>
    </xf>
    <xf numFmtId="198" fontId="139" fillId="0" borderId="75" applyNumberFormat="0" applyFill="0" applyAlignment="0" applyProtection="0">
      <alignment vertical="center"/>
    </xf>
    <xf numFmtId="198" fontId="139" fillId="0" borderId="75" applyNumberFormat="0" applyFill="0" applyAlignment="0" applyProtection="0">
      <alignment vertical="center"/>
    </xf>
    <xf numFmtId="198" fontId="9" fillId="0" borderId="0">
      <alignment vertical="center"/>
    </xf>
    <xf numFmtId="198" fontId="9" fillId="0" borderId="0">
      <alignment vertical="center"/>
    </xf>
    <xf numFmtId="198" fontId="79" fillId="0" borderId="0">
      <alignment horizontal="centerContinuous" vertical="center"/>
    </xf>
    <xf numFmtId="198" fontId="79" fillId="0" borderId="0">
      <alignment horizontal="centerContinuous" vertical="center"/>
    </xf>
    <xf numFmtId="198" fontId="140" fillId="0" borderId="76" applyNumberFormat="0" applyFill="0" applyAlignment="0" applyProtection="0">
      <alignment vertical="center"/>
    </xf>
    <xf numFmtId="198" fontId="140" fillId="0" borderId="76" applyNumberFormat="0" applyFill="0" applyAlignment="0" applyProtection="0">
      <alignment vertical="center"/>
    </xf>
    <xf numFmtId="0" fontId="140" fillId="0" borderId="76" applyNumberFormat="0" applyFill="0" applyAlignment="0" applyProtection="0">
      <alignment vertical="center"/>
    </xf>
    <xf numFmtId="198" fontId="140" fillId="0" borderId="76" applyNumberFormat="0" applyFill="0" applyAlignment="0" applyProtection="0">
      <alignment vertical="center"/>
    </xf>
    <xf numFmtId="198" fontId="140" fillId="0" borderId="76" applyNumberFormat="0" applyFill="0" applyAlignment="0" applyProtection="0">
      <alignment vertical="center"/>
    </xf>
    <xf numFmtId="0" fontId="140" fillId="0" borderId="76" applyNumberFormat="0" applyFill="0" applyAlignment="0" applyProtection="0">
      <alignment vertical="center"/>
    </xf>
    <xf numFmtId="198" fontId="140" fillId="0" borderId="76" applyNumberFormat="0" applyFill="0" applyAlignment="0" applyProtection="0">
      <alignment vertical="center"/>
    </xf>
    <xf numFmtId="198" fontId="140" fillId="0" borderId="76" applyNumberFormat="0" applyFill="0" applyAlignment="0" applyProtection="0">
      <alignment vertical="center"/>
    </xf>
    <xf numFmtId="0" fontId="140" fillId="0" borderId="76" applyNumberFormat="0" applyFill="0" applyAlignment="0" applyProtection="0">
      <alignment vertical="center"/>
    </xf>
    <xf numFmtId="198" fontId="140" fillId="0" borderId="76" applyNumberFormat="0" applyFill="0" applyAlignment="0" applyProtection="0">
      <alignment vertical="center"/>
    </xf>
    <xf numFmtId="198" fontId="140" fillId="0" borderId="76" applyNumberFormat="0" applyFill="0" applyAlignment="0" applyProtection="0">
      <alignment vertical="center"/>
    </xf>
    <xf numFmtId="0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0" fontId="141" fillId="0" borderId="77" applyNumberFormat="0" applyFill="0" applyAlignment="0" applyProtection="0">
      <alignment vertical="center"/>
    </xf>
    <xf numFmtId="0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0" fontId="141" fillId="0" borderId="77" applyNumberFormat="0" applyFill="0" applyAlignment="0" applyProtection="0">
      <alignment vertical="center"/>
    </xf>
    <xf numFmtId="0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0" fontId="141" fillId="0" borderId="77" applyNumberFormat="0" applyFill="0" applyAlignment="0" applyProtection="0">
      <alignment vertical="center"/>
    </xf>
    <xf numFmtId="0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77" applyNumberFormat="0" applyFill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198" fontId="141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198" fontId="138" fillId="0" borderId="0" applyNumberFormat="0" applyFill="0" applyBorder="0" applyAlignment="0" applyProtection="0">
      <alignment vertical="center"/>
    </xf>
    <xf numFmtId="198" fontId="9" fillId="0" borderId="1">
      <alignment horizontal="distributed" vertical="center"/>
    </xf>
    <xf numFmtId="198" fontId="9" fillId="0" borderId="1">
      <alignment horizontal="distributed" vertical="center"/>
    </xf>
    <xf numFmtId="198" fontId="9" fillId="0" borderId="3">
      <alignment horizontal="distributed" vertical="top"/>
    </xf>
    <xf numFmtId="198" fontId="9" fillId="0" borderId="3">
      <alignment horizontal="distributed" vertical="top"/>
    </xf>
    <xf numFmtId="198" fontId="9" fillId="0" borderId="2">
      <alignment horizontal="distributed"/>
    </xf>
    <xf numFmtId="198" fontId="9" fillId="0" borderId="2">
      <alignment horizontal="distributed"/>
    </xf>
    <xf numFmtId="198" fontId="43" fillId="0" borderId="0"/>
    <xf numFmtId="198" fontId="43" fillId="0" borderId="0"/>
    <xf numFmtId="198" fontId="142" fillId="10" borderId="0" applyNumberFormat="0" applyBorder="0" applyAlignment="0" applyProtection="0">
      <alignment vertical="center"/>
    </xf>
    <xf numFmtId="198" fontId="142" fillId="10" borderId="0" applyNumberFormat="0" applyBorder="0" applyAlignment="0" applyProtection="0">
      <alignment vertical="center"/>
    </xf>
    <xf numFmtId="0" fontId="142" fillId="10" borderId="0" applyNumberFormat="0" applyBorder="0" applyAlignment="0" applyProtection="0">
      <alignment vertical="center"/>
    </xf>
    <xf numFmtId="198" fontId="142" fillId="10" borderId="0" applyNumberFormat="0" applyBorder="0" applyAlignment="0" applyProtection="0">
      <alignment vertical="center"/>
    </xf>
    <xf numFmtId="198" fontId="142" fillId="10" borderId="0" applyNumberFormat="0" applyBorder="0" applyAlignment="0" applyProtection="0">
      <alignment vertical="center"/>
    </xf>
    <xf numFmtId="0" fontId="142" fillId="10" borderId="0" applyNumberFormat="0" applyBorder="0" applyAlignment="0" applyProtection="0">
      <alignment vertical="center"/>
    </xf>
    <xf numFmtId="198" fontId="142" fillId="10" borderId="0" applyNumberFormat="0" applyBorder="0" applyAlignment="0" applyProtection="0">
      <alignment vertical="center"/>
    </xf>
    <xf numFmtId="198" fontId="142" fillId="10" borderId="0" applyNumberFormat="0" applyBorder="0" applyAlignment="0" applyProtection="0">
      <alignment vertical="center"/>
    </xf>
    <xf numFmtId="0" fontId="142" fillId="10" borderId="0" applyNumberFormat="0" applyBorder="0" applyAlignment="0" applyProtection="0">
      <alignment vertical="center"/>
    </xf>
    <xf numFmtId="198" fontId="142" fillId="10" borderId="0" applyNumberFormat="0" applyBorder="0" applyAlignment="0" applyProtection="0">
      <alignment vertical="center"/>
    </xf>
    <xf numFmtId="198" fontId="142" fillId="10" borderId="0" applyNumberFormat="0" applyBorder="0" applyAlignment="0" applyProtection="0">
      <alignment vertical="center"/>
    </xf>
    <xf numFmtId="198" fontId="143" fillId="26" borderId="78" applyNumberFormat="0" applyAlignment="0" applyProtection="0">
      <alignment vertical="center"/>
    </xf>
    <xf numFmtId="198" fontId="143" fillId="26" borderId="78" applyNumberFormat="0" applyAlignment="0" applyProtection="0">
      <alignment vertical="center"/>
    </xf>
    <xf numFmtId="0" fontId="143" fillId="26" borderId="78" applyNumberFormat="0" applyAlignment="0" applyProtection="0">
      <alignment vertical="center"/>
    </xf>
    <xf numFmtId="198" fontId="143" fillId="26" borderId="78" applyNumberFormat="0" applyAlignment="0" applyProtection="0">
      <alignment vertical="center"/>
    </xf>
    <xf numFmtId="198" fontId="143" fillId="26" borderId="78" applyNumberFormat="0" applyAlignment="0" applyProtection="0">
      <alignment vertical="center"/>
    </xf>
    <xf numFmtId="0" fontId="143" fillId="26" borderId="78" applyNumberFormat="0" applyAlignment="0" applyProtection="0">
      <alignment vertical="center"/>
    </xf>
    <xf numFmtId="198" fontId="143" fillId="26" borderId="78" applyNumberFormat="0" applyAlignment="0" applyProtection="0">
      <alignment vertical="center"/>
    </xf>
    <xf numFmtId="198" fontId="143" fillId="26" borderId="78" applyNumberFormat="0" applyAlignment="0" applyProtection="0">
      <alignment vertical="center"/>
    </xf>
    <xf numFmtId="0" fontId="143" fillId="26" borderId="78" applyNumberFormat="0" applyAlignment="0" applyProtection="0">
      <alignment vertical="center"/>
    </xf>
    <xf numFmtId="198" fontId="143" fillId="26" borderId="78" applyNumberFormat="0" applyAlignment="0" applyProtection="0">
      <alignment vertical="center"/>
    </xf>
    <xf numFmtId="198" fontId="143" fillId="26" borderId="78" applyNumberFormat="0" applyAlignment="0" applyProtection="0">
      <alignment vertical="center"/>
    </xf>
    <xf numFmtId="0" fontId="17" fillId="0" borderId="67" applyFill="0" applyProtection="0">
      <alignment horizontal="center" vertical="center"/>
    </xf>
    <xf numFmtId="0" fontId="17" fillId="0" borderId="67" applyFill="0" applyProtection="0">
      <alignment horizontal="center" vertical="center"/>
    </xf>
    <xf numFmtId="0" fontId="17" fillId="0" borderId="67" applyFill="0" applyProtection="0">
      <alignment horizontal="center" vertical="center"/>
    </xf>
    <xf numFmtId="198" fontId="17" fillId="0" borderId="67" applyFill="0" applyProtection="0">
      <alignment horizontal="center" vertical="center"/>
    </xf>
    <xf numFmtId="198" fontId="17" fillId="0" borderId="67" applyFill="0" applyProtection="0">
      <alignment horizontal="center" vertical="center"/>
    </xf>
    <xf numFmtId="198" fontId="17" fillId="0" borderId="67" applyFill="0" applyProtection="0">
      <alignment horizontal="center" vertical="center"/>
    </xf>
    <xf numFmtId="0" fontId="17" fillId="0" borderId="67" applyFill="0" applyProtection="0">
      <alignment horizontal="center" vertical="center"/>
    </xf>
    <xf numFmtId="198" fontId="17" fillId="0" borderId="67" applyFill="0" applyProtection="0">
      <alignment horizontal="center" vertical="center"/>
    </xf>
    <xf numFmtId="198" fontId="17" fillId="0" borderId="67" applyFill="0" applyProtection="0">
      <alignment horizontal="center" vertical="center"/>
    </xf>
    <xf numFmtId="0" fontId="17" fillId="0" borderId="67" applyFill="0" applyProtection="0">
      <alignment horizontal="center" vertical="center"/>
    </xf>
    <xf numFmtId="198" fontId="17" fillId="0" borderId="67" applyFill="0" applyProtection="0">
      <alignment horizontal="center" vertical="center"/>
    </xf>
    <xf numFmtId="198" fontId="17" fillId="0" borderId="67" applyFill="0" applyProtection="0">
      <alignment horizontal="center" vertical="center"/>
    </xf>
    <xf numFmtId="198" fontId="17" fillId="0" borderId="67" applyFill="0" applyProtection="0">
      <alignment horizontal="center" vertical="center"/>
    </xf>
    <xf numFmtId="0" fontId="17" fillId="0" borderId="67" applyFill="0" applyProtection="0">
      <alignment horizontal="center" vertical="center"/>
    </xf>
    <xf numFmtId="198" fontId="17" fillId="0" borderId="67" applyFill="0" applyProtection="0">
      <alignment horizontal="center" vertical="center"/>
    </xf>
    <xf numFmtId="198" fontId="17" fillId="0" borderId="67" applyFill="0" applyProtection="0">
      <alignment horizontal="center" vertical="center"/>
    </xf>
    <xf numFmtId="3" fontId="9" fillId="0" borderId="49"/>
    <xf numFmtId="3" fontId="9" fillId="0" borderId="49"/>
    <xf numFmtId="198" fontId="82" fillId="0" borderId="0">
      <alignment horizontal="center" vertical="center"/>
    </xf>
    <xf numFmtId="198" fontId="82" fillId="0" borderId="0">
      <alignment horizontal="center" vertical="center"/>
    </xf>
    <xf numFmtId="198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0" fontId="6" fillId="0" borderId="67">
      <alignment horizontal="center" vertical="center"/>
    </xf>
    <xf numFmtId="198" fontId="6" fillId="0" borderId="67">
      <alignment horizontal="center" vertical="center"/>
    </xf>
    <xf numFmtId="198" fontId="6" fillId="0" borderId="67">
      <alignment horizontal="center" vertical="center"/>
    </xf>
    <xf numFmtId="198" fontId="6" fillId="0" borderId="67">
      <alignment horizontal="center" vertical="center"/>
    </xf>
    <xf numFmtId="0" fontId="6" fillId="0" borderId="67">
      <alignment horizontal="center" vertical="center"/>
    </xf>
    <xf numFmtId="198" fontId="6" fillId="0" borderId="67">
      <alignment horizontal="center" vertical="center"/>
    </xf>
    <xf numFmtId="198" fontId="6" fillId="0" borderId="67">
      <alignment horizontal="center" vertical="center"/>
    </xf>
    <xf numFmtId="0" fontId="6" fillId="0" borderId="67">
      <alignment horizontal="center" vertical="center"/>
    </xf>
    <xf numFmtId="198" fontId="6" fillId="0" borderId="67">
      <alignment horizontal="center" vertical="center"/>
    </xf>
    <xf numFmtId="198" fontId="6" fillId="0" borderId="67">
      <alignment horizontal="center" vertical="center"/>
    </xf>
    <xf numFmtId="198" fontId="6" fillId="0" borderId="67">
      <alignment horizontal="center" vertical="center"/>
    </xf>
    <xf numFmtId="0" fontId="6" fillId="0" borderId="67">
      <alignment horizontal="center" vertical="center"/>
    </xf>
    <xf numFmtId="198" fontId="6" fillId="0" borderId="67">
      <alignment horizontal="center" vertical="center"/>
    </xf>
    <xf numFmtId="198" fontId="6" fillId="0" borderId="67">
      <alignment horizontal="center" vertical="center"/>
    </xf>
    <xf numFmtId="0" fontId="6" fillId="0" borderId="67">
      <alignment horizontal="left" vertical="center"/>
    </xf>
    <xf numFmtId="198" fontId="6" fillId="0" borderId="67">
      <alignment horizontal="left" vertical="center"/>
    </xf>
    <xf numFmtId="198" fontId="6" fillId="0" borderId="67">
      <alignment horizontal="left" vertical="center"/>
    </xf>
    <xf numFmtId="198" fontId="6" fillId="0" borderId="67">
      <alignment horizontal="left" vertical="center"/>
    </xf>
    <xf numFmtId="0" fontId="6" fillId="0" borderId="67">
      <alignment horizontal="left" vertical="center"/>
    </xf>
    <xf numFmtId="198" fontId="6" fillId="0" borderId="67">
      <alignment horizontal="left" vertical="center"/>
    </xf>
    <xf numFmtId="198" fontId="6" fillId="0" borderId="67">
      <alignment horizontal="left" vertical="center"/>
    </xf>
    <xf numFmtId="0" fontId="6" fillId="0" borderId="67">
      <alignment horizontal="left" vertical="center"/>
    </xf>
    <xf numFmtId="198" fontId="6" fillId="0" borderId="67">
      <alignment horizontal="left" vertical="center"/>
    </xf>
    <xf numFmtId="198" fontId="6" fillId="0" borderId="67">
      <alignment horizontal="left" vertical="center"/>
    </xf>
    <xf numFmtId="198" fontId="6" fillId="0" borderId="67">
      <alignment horizontal="left" vertical="center"/>
    </xf>
    <xf numFmtId="0" fontId="6" fillId="0" borderId="67">
      <alignment horizontal="left" vertical="center"/>
    </xf>
    <xf numFmtId="198" fontId="6" fillId="0" borderId="67">
      <alignment horizontal="left" vertical="center"/>
    </xf>
    <xf numFmtId="198" fontId="6" fillId="0" borderId="67">
      <alignment horizontal="left" vertical="center"/>
    </xf>
    <xf numFmtId="0" fontId="6" fillId="0" borderId="67">
      <alignment vertical="center" textRotation="255"/>
    </xf>
    <xf numFmtId="198" fontId="6" fillId="0" borderId="67">
      <alignment vertical="center" textRotation="255"/>
    </xf>
    <xf numFmtId="198" fontId="6" fillId="0" borderId="67">
      <alignment vertical="center" textRotation="255"/>
    </xf>
    <xf numFmtId="198" fontId="6" fillId="0" borderId="67">
      <alignment vertical="center" textRotation="255"/>
    </xf>
    <xf numFmtId="0" fontId="6" fillId="0" borderId="67">
      <alignment vertical="center" textRotation="255"/>
    </xf>
    <xf numFmtId="198" fontId="6" fillId="0" borderId="67">
      <alignment vertical="center" textRotation="255"/>
    </xf>
    <xf numFmtId="198" fontId="6" fillId="0" borderId="67">
      <alignment vertical="center" textRotation="255"/>
    </xf>
    <xf numFmtId="0" fontId="6" fillId="0" borderId="67">
      <alignment vertical="center" textRotation="255"/>
    </xf>
    <xf numFmtId="198" fontId="6" fillId="0" borderId="67">
      <alignment vertical="center" textRotation="255"/>
    </xf>
    <xf numFmtId="198" fontId="6" fillId="0" borderId="67">
      <alignment vertical="center" textRotation="255"/>
    </xf>
    <xf numFmtId="198" fontId="6" fillId="0" borderId="67">
      <alignment vertical="center" textRotation="255"/>
    </xf>
    <xf numFmtId="0" fontId="6" fillId="0" borderId="67">
      <alignment vertical="center" textRotation="255"/>
    </xf>
    <xf numFmtId="198" fontId="6" fillId="0" borderId="67">
      <alignment vertical="center" textRotation="255"/>
    </xf>
    <xf numFmtId="198" fontId="6" fillId="0" borderId="67">
      <alignment vertical="center" textRotation="255"/>
    </xf>
    <xf numFmtId="198" fontId="43" fillId="0" borderId="2">
      <alignment horizontal="distributed"/>
    </xf>
    <xf numFmtId="198" fontId="43" fillId="0" borderId="2">
      <alignment horizontal="distributed"/>
    </xf>
    <xf numFmtId="198" fontId="43" fillId="0" borderId="61">
      <alignment horizontal="distributed" vertical="center"/>
    </xf>
    <xf numFmtId="198" fontId="43" fillId="0" borderId="61">
      <alignment horizontal="distributed" vertical="center"/>
    </xf>
    <xf numFmtId="198" fontId="43" fillId="0" borderId="62">
      <alignment horizontal="distributed" vertical="top"/>
    </xf>
    <xf numFmtId="198" fontId="43" fillId="0" borderId="62">
      <alignment horizontal="distributed" vertical="top"/>
    </xf>
    <xf numFmtId="198" fontId="83" fillId="0" borderId="0" applyNumberFormat="0" applyFill="0" applyBorder="0" applyAlignment="0" applyProtection="0">
      <alignment vertical="top"/>
      <protection locked="0"/>
    </xf>
    <xf numFmtId="198" fontId="83" fillId="0" borderId="0" applyNumberFormat="0" applyFill="0" applyBorder="0" applyAlignment="0" applyProtection="0">
      <alignment vertical="top"/>
      <protection locked="0"/>
    </xf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0" fontId="9" fillId="0" borderId="0"/>
    <xf numFmtId="198" fontId="9" fillId="0" borderId="0"/>
    <xf numFmtId="198" fontId="9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198" fontId="8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06" fillId="0" borderId="0"/>
    <xf numFmtId="198" fontId="206" fillId="0" borderId="0"/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0" fontId="2" fillId="0" borderId="0"/>
    <xf numFmtId="198" fontId="2" fillId="0" borderId="0"/>
    <xf numFmtId="198" fontId="2" fillId="0" borderId="0"/>
    <xf numFmtId="198" fontId="9" fillId="0" borderId="0"/>
    <xf numFmtId="0" fontId="2" fillId="0" borderId="0"/>
    <xf numFmtId="198" fontId="2" fillId="0" borderId="0"/>
    <xf numFmtId="198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2" fillId="0" borderId="0">
      <alignment vertical="center"/>
    </xf>
    <xf numFmtId="198" fontId="1" fillId="0" borderId="0">
      <alignment vertical="center"/>
    </xf>
    <xf numFmtId="0" fontId="1" fillId="0" borderId="0">
      <alignment vertical="center"/>
    </xf>
    <xf numFmtId="198" fontId="2" fillId="0" borderId="0">
      <alignment vertical="center"/>
    </xf>
    <xf numFmtId="198" fontId="1" fillId="0" borderId="0">
      <alignment vertical="center"/>
    </xf>
    <xf numFmtId="198" fontId="207" fillId="0" borderId="0">
      <alignment vertical="center"/>
    </xf>
    <xf numFmtId="198" fontId="2" fillId="0" borderId="0"/>
    <xf numFmtId="0" fontId="1" fillId="0" borderId="0">
      <alignment vertical="center"/>
    </xf>
    <xf numFmtId="198" fontId="2" fillId="0" borderId="0">
      <alignment vertical="center"/>
    </xf>
    <xf numFmtId="198" fontId="1" fillId="0" borderId="0">
      <alignment vertical="center"/>
    </xf>
    <xf numFmtId="0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0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0" fontId="2" fillId="0" borderId="0">
      <alignment vertical="center"/>
    </xf>
    <xf numFmtId="198" fontId="2" fillId="0" borderId="0">
      <alignment vertical="center"/>
    </xf>
    <xf numFmtId="0" fontId="2" fillId="0" borderId="0">
      <alignment vertical="center"/>
    </xf>
    <xf numFmtId="198" fontId="2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2" fillId="0" borderId="0"/>
    <xf numFmtId="198" fontId="16" fillId="0" borderId="0">
      <alignment vertical="center"/>
    </xf>
    <xf numFmtId="0" fontId="2" fillId="0" borderId="0"/>
    <xf numFmtId="198" fontId="2" fillId="0" borderId="0"/>
    <xf numFmtId="198" fontId="18" fillId="0" borderId="0">
      <alignment vertical="center"/>
    </xf>
    <xf numFmtId="198" fontId="2" fillId="0" borderId="0"/>
    <xf numFmtId="198" fontId="2" fillId="0" borderId="0"/>
    <xf numFmtId="198" fontId="2" fillId="0" borderId="0"/>
    <xf numFmtId="198" fontId="2" fillId="0" borderId="0"/>
    <xf numFmtId="198" fontId="2" fillId="0" borderId="0"/>
    <xf numFmtId="0" fontId="1" fillId="0" borderId="0">
      <alignment vertical="center"/>
    </xf>
    <xf numFmtId="198" fontId="1" fillId="0" borderId="0">
      <alignment vertical="center"/>
    </xf>
    <xf numFmtId="198" fontId="2" fillId="0" borderId="0"/>
    <xf numFmtId="198" fontId="2" fillId="0" borderId="0"/>
    <xf numFmtId="198" fontId="2" fillId="0" borderId="0"/>
    <xf numFmtId="198" fontId="2" fillId="0" borderId="0"/>
    <xf numFmtId="0" fontId="9" fillId="0" borderId="67">
      <alignment vertical="center" wrapText="1"/>
    </xf>
    <xf numFmtId="0" fontId="9" fillId="0" borderId="67">
      <alignment vertical="center" wrapText="1"/>
    </xf>
    <xf numFmtId="198" fontId="9" fillId="0" borderId="67">
      <alignment vertical="center" wrapText="1"/>
    </xf>
    <xf numFmtId="198" fontId="9" fillId="0" borderId="67">
      <alignment vertical="center" wrapText="1"/>
    </xf>
    <xf numFmtId="198" fontId="9" fillId="0" borderId="67">
      <alignment vertical="center" wrapText="1"/>
    </xf>
    <xf numFmtId="0" fontId="9" fillId="0" borderId="67">
      <alignment vertical="center" wrapText="1"/>
    </xf>
    <xf numFmtId="198" fontId="9" fillId="0" borderId="67">
      <alignment vertical="center" wrapText="1"/>
    </xf>
    <xf numFmtId="198" fontId="9" fillId="0" borderId="67">
      <alignment vertical="center" wrapText="1"/>
    </xf>
    <xf numFmtId="0" fontId="9" fillId="0" borderId="67">
      <alignment vertical="center" wrapText="1"/>
    </xf>
    <xf numFmtId="198" fontId="9" fillId="0" borderId="67">
      <alignment vertical="center" wrapText="1"/>
    </xf>
    <xf numFmtId="198" fontId="9" fillId="0" borderId="67">
      <alignment vertical="center" wrapText="1"/>
    </xf>
    <xf numFmtId="198" fontId="9" fillId="0" borderId="67">
      <alignment vertical="center" wrapText="1"/>
    </xf>
    <xf numFmtId="0" fontId="9" fillId="0" borderId="67">
      <alignment vertical="center" wrapText="1"/>
    </xf>
    <xf numFmtId="198" fontId="9" fillId="0" borderId="67">
      <alignment vertical="center" wrapText="1"/>
    </xf>
    <xf numFmtId="198" fontId="9" fillId="0" borderId="67">
      <alignment vertical="center" wrapText="1"/>
    </xf>
    <xf numFmtId="198" fontId="2" fillId="0" borderId="1" applyNumberFormat="0" applyFill="0" applyProtection="0">
      <alignment vertical="center"/>
    </xf>
    <xf numFmtId="198" fontId="2" fillId="0" borderId="1" applyNumberFormat="0" applyFill="0" applyProtection="0">
      <alignment vertical="center"/>
    </xf>
    <xf numFmtId="0" fontId="48" fillId="0" borderId="67">
      <alignment horizontal="center" vertical="center" wrapText="1"/>
    </xf>
    <xf numFmtId="0" fontId="48" fillId="0" borderId="67">
      <alignment horizontal="center" vertical="center" wrapText="1"/>
    </xf>
    <xf numFmtId="0" fontId="48" fillId="0" borderId="67">
      <alignment horizontal="center" vertical="center" wrapText="1"/>
    </xf>
    <xf numFmtId="198" fontId="48" fillId="0" borderId="67">
      <alignment horizontal="center" vertical="center" wrapText="1"/>
    </xf>
    <xf numFmtId="198" fontId="48" fillId="0" borderId="67">
      <alignment horizontal="center" vertical="center" wrapText="1"/>
    </xf>
    <xf numFmtId="198" fontId="48" fillId="0" borderId="67">
      <alignment horizontal="center" vertical="center" wrapText="1"/>
    </xf>
    <xf numFmtId="0" fontId="48" fillId="0" borderId="67">
      <alignment horizontal="center" vertical="center" wrapText="1"/>
    </xf>
    <xf numFmtId="198" fontId="48" fillId="0" borderId="67">
      <alignment horizontal="center" vertical="center" wrapText="1"/>
    </xf>
    <xf numFmtId="198" fontId="48" fillId="0" borderId="67">
      <alignment horizontal="center" vertical="center" wrapText="1"/>
    </xf>
    <xf numFmtId="0" fontId="48" fillId="0" borderId="67">
      <alignment horizontal="center" vertical="center" wrapText="1"/>
    </xf>
    <xf numFmtId="198" fontId="48" fillId="0" borderId="67">
      <alignment horizontal="center" vertical="center" wrapText="1"/>
    </xf>
    <xf numFmtId="198" fontId="48" fillId="0" borderId="67">
      <alignment horizontal="center" vertical="center" wrapText="1"/>
    </xf>
    <xf numFmtId="198" fontId="48" fillId="0" borderId="67">
      <alignment horizontal="center" vertical="center" wrapText="1"/>
    </xf>
    <xf numFmtId="0" fontId="48" fillId="0" borderId="67">
      <alignment horizontal="center" vertical="center" wrapText="1"/>
    </xf>
    <xf numFmtId="198" fontId="48" fillId="0" borderId="67">
      <alignment horizontal="center" vertical="center" wrapText="1"/>
    </xf>
    <xf numFmtId="198" fontId="48" fillId="0" borderId="67">
      <alignment horizontal="center" vertical="center" wrapText="1"/>
    </xf>
    <xf numFmtId="0" fontId="2" fillId="0" borderId="0"/>
    <xf numFmtId="41" fontId="2" fillId="0" borderId="0" applyFont="0" applyFill="0" applyBorder="0" applyAlignment="0" applyProtection="0">
      <alignment vertical="center"/>
    </xf>
    <xf numFmtId="0" fontId="16" fillId="0" borderId="0">
      <alignment vertical="center"/>
    </xf>
  </cellStyleXfs>
  <cellXfs count="27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1" fontId="0" fillId="0" borderId="0" xfId="1" applyFont="1">
      <alignment vertical="center"/>
    </xf>
    <xf numFmtId="1" fontId="15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23" fillId="0" borderId="38" xfId="0" applyFont="1" applyFill="1" applyBorder="1" applyAlignment="1">
      <alignment horizontal="center" vertical="center"/>
    </xf>
    <xf numFmtId="0" fontId="7" fillId="0" borderId="36" xfId="0" quotePrefix="1" applyFont="1" applyFill="1" applyBorder="1" applyAlignment="1">
      <alignment horizontal="center" vertical="center"/>
    </xf>
    <xf numFmtId="185" fontId="7" fillId="0" borderId="36" xfId="3" quotePrefix="1" applyNumberFormat="1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5" fillId="0" borderId="67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101" xfId="9" applyNumberFormat="1" applyFont="1" applyFill="1" applyBorder="1" applyAlignment="1">
      <alignment horizontal="center" vertical="center"/>
    </xf>
    <xf numFmtId="41" fontId="7" fillId="0" borderId="102" xfId="3" quotePrefix="1" applyNumberFormat="1" applyFont="1" applyFill="1" applyBorder="1" applyAlignment="1">
      <alignment horizontal="center" vertical="center"/>
    </xf>
    <xf numFmtId="0" fontId="5" fillId="0" borderId="101" xfId="5" applyFont="1" applyFill="1" applyBorder="1" applyAlignment="1">
      <alignment horizontal="center" vertical="center"/>
    </xf>
    <xf numFmtId="1" fontId="21" fillId="0" borderId="100" xfId="9" applyNumberFormat="1" applyFont="1" applyFill="1" applyBorder="1" applyAlignment="1" applyProtection="1">
      <alignment horizontal="left" vertical="center"/>
      <protection locked="0"/>
    </xf>
    <xf numFmtId="0" fontId="22" fillId="0" borderId="101" xfId="0" applyFont="1" applyBorder="1" applyAlignment="1">
      <alignment horizontal="left" vertical="center"/>
    </xf>
    <xf numFmtId="0" fontId="208" fillId="0" borderId="87" xfId="12236" applyFont="1" applyBorder="1" applyAlignment="1">
      <alignment horizontal="centerContinuous" vertical="center"/>
    </xf>
    <xf numFmtId="0" fontId="208" fillId="0" borderId="88" xfId="12236" applyFont="1" applyBorder="1" applyAlignment="1">
      <alignment horizontal="centerContinuous" vertical="center"/>
    </xf>
    <xf numFmtId="0" fontId="208" fillId="0" borderId="3" xfId="12236" applyFont="1" applyBorder="1" applyAlignment="1">
      <alignment horizontal="centerContinuous" vertical="center"/>
    </xf>
    <xf numFmtId="0" fontId="208" fillId="0" borderId="1" xfId="12236" applyFont="1" applyBorder="1" applyAlignment="1">
      <alignment horizontal="centerContinuous" vertical="center"/>
    </xf>
    <xf numFmtId="0" fontId="208" fillId="0" borderId="57" xfId="12236" applyFont="1" applyBorder="1" applyAlignment="1">
      <alignment horizontal="centerContinuous" vertical="center"/>
    </xf>
    <xf numFmtId="0" fontId="209" fillId="0" borderId="104" xfId="12236" applyFont="1" applyBorder="1" applyAlignment="1">
      <alignment vertical="center"/>
    </xf>
    <xf numFmtId="0" fontId="209" fillId="0" borderId="0" xfId="12236" applyFont="1" applyBorder="1" applyAlignment="1">
      <alignment vertical="center"/>
    </xf>
    <xf numFmtId="0" fontId="209" fillId="0" borderId="105" xfId="12236" applyFont="1" applyBorder="1" applyAlignment="1">
      <alignment vertical="center"/>
    </xf>
    <xf numFmtId="0" fontId="211" fillId="0" borderId="104" xfId="12236" applyFont="1" applyBorder="1" applyAlignment="1">
      <alignment vertical="center"/>
    </xf>
    <xf numFmtId="0" fontId="211" fillId="0" borderId="0" xfId="12236" applyFont="1" applyBorder="1" applyAlignment="1">
      <alignment vertical="center"/>
    </xf>
    <xf numFmtId="0" fontId="211" fillId="0" borderId="105" xfId="12236" applyFont="1" applyBorder="1" applyAlignment="1">
      <alignment vertical="center"/>
    </xf>
    <xf numFmtId="0" fontId="212" fillId="0" borderId="104" xfId="12236" applyFont="1" applyBorder="1" applyAlignment="1">
      <alignment vertical="center"/>
    </xf>
    <xf numFmtId="0" fontId="213" fillId="0" borderId="0" xfId="12236" applyFont="1" applyBorder="1" applyAlignment="1">
      <alignment vertical="center"/>
    </xf>
    <xf numFmtId="0" fontId="214" fillId="0" borderId="0" xfId="12236" applyFont="1" applyBorder="1" applyAlignment="1">
      <alignment vertical="center"/>
    </xf>
    <xf numFmtId="0" fontId="201" fillId="0" borderId="0" xfId="12236" applyFont="1" applyBorder="1" applyAlignment="1">
      <alignment vertical="center"/>
    </xf>
    <xf numFmtId="0" fontId="215" fillId="0" borderId="0" xfId="12236" applyFont="1" applyBorder="1" applyAlignment="1">
      <alignment vertical="center"/>
    </xf>
    <xf numFmtId="0" fontId="10" fillId="0" borderId="0" xfId="12236" applyFont="1" applyBorder="1" applyAlignment="1">
      <alignment horizontal="center" vertical="center"/>
    </xf>
    <xf numFmtId="0" fontId="212" fillId="0" borderId="105" xfId="12236" applyFont="1" applyBorder="1" applyAlignment="1">
      <alignment vertical="center"/>
    </xf>
    <xf numFmtId="0" fontId="216" fillId="0" borderId="104" xfId="12236" applyFont="1" applyBorder="1" applyAlignment="1">
      <alignment vertical="center"/>
    </xf>
    <xf numFmtId="0" fontId="218" fillId="31" borderId="1" xfId="12236" applyFont="1" applyFill="1" applyBorder="1" applyAlignment="1">
      <alignment horizontal="center" vertical="center"/>
    </xf>
    <xf numFmtId="0" fontId="216" fillId="0" borderId="105" xfId="12236" applyFont="1" applyBorder="1" applyAlignment="1">
      <alignment vertical="center"/>
    </xf>
    <xf numFmtId="0" fontId="218" fillId="33" borderId="2" xfId="12236" applyFont="1" applyFill="1" applyBorder="1" applyAlignment="1">
      <alignment horizontal="center" vertical="center" wrapText="1"/>
    </xf>
    <xf numFmtId="41" fontId="217" fillId="0" borderId="6" xfId="12237" applyFont="1" applyBorder="1" applyAlignment="1">
      <alignment vertical="center"/>
    </xf>
    <xf numFmtId="0" fontId="220" fillId="0" borderId="1" xfId="12236" applyFont="1" applyBorder="1" applyAlignment="1">
      <alignment vertical="center"/>
    </xf>
    <xf numFmtId="41" fontId="219" fillId="0" borderId="6" xfId="12237" applyFont="1" applyBorder="1" applyAlignment="1">
      <alignment vertical="center"/>
    </xf>
    <xf numFmtId="0" fontId="220" fillId="0" borderId="2" xfId="12236" applyFont="1" applyBorder="1" applyAlignment="1">
      <alignment horizontal="center" vertical="center"/>
    </xf>
    <xf numFmtId="41" fontId="217" fillId="0" borderId="6" xfId="12237" applyFont="1" applyFill="1" applyBorder="1" applyAlignment="1">
      <alignment vertical="center"/>
    </xf>
    <xf numFmtId="0" fontId="220" fillId="0" borderId="1" xfId="12236" applyFont="1" applyFill="1" applyBorder="1" applyAlignment="1">
      <alignment horizontal="center" vertical="center" wrapText="1"/>
    </xf>
    <xf numFmtId="41" fontId="201" fillId="0" borderId="0" xfId="12236" applyNumberFormat="1" applyFont="1" applyBorder="1" applyAlignment="1">
      <alignment vertical="center"/>
    </xf>
    <xf numFmtId="0" fontId="216" fillId="0" borderId="0" xfId="12236" applyFont="1" applyBorder="1" applyAlignment="1">
      <alignment vertical="center"/>
    </xf>
    <xf numFmtId="0" fontId="219" fillId="0" borderId="0" xfId="12236" applyFont="1" applyBorder="1" applyAlignment="1">
      <alignment vertical="center"/>
    </xf>
    <xf numFmtId="0" fontId="220" fillId="0" borderId="0" xfId="12236" applyFont="1" applyBorder="1" applyAlignment="1">
      <alignment vertical="center"/>
    </xf>
    <xf numFmtId="0" fontId="220" fillId="0" borderId="105" xfId="12236" applyFont="1" applyBorder="1" applyAlignment="1">
      <alignment vertical="center"/>
    </xf>
    <xf numFmtId="0" fontId="221" fillId="0" borderId="0" xfId="12236" applyFont="1" applyBorder="1" applyAlignment="1">
      <alignment vertical="center"/>
    </xf>
    <xf numFmtId="0" fontId="221" fillId="0" borderId="105" xfId="12236" applyFont="1" applyBorder="1" applyAlignment="1">
      <alignment vertical="center"/>
    </xf>
    <xf numFmtId="0" fontId="216" fillId="0" borderId="107" xfId="12236" applyFont="1" applyBorder="1" applyAlignment="1">
      <alignment vertical="center"/>
    </xf>
    <xf numFmtId="0" fontId="216" fillId="0" borderId="48" xfId="12236" applyFont="1" applyBorder="1" applyAlignment="1">
      <alignment vertical="center"/>
    </xf>
    <xf numFmtId="0" fontId="216" fillId="0" borderId="108" xfId="12236" applyFont="1" applyBorder="1" applyAlignment="1">
      <alignment vertical="center"/>
    </xf>
    <xf numFmtId="0" fontId="5" fillId="0" borderId="100" xfId="0" applyFont="1" applyFill="1" applyBorder="1" applyAlignment="1">
      <alignment horizontal="center" vertical="center"/>
    </xf>
    <xf numFmtId="218" fontId="5" fillId="0" borderId="101" xfId="1" applyNumberFormat="1" applyFont="1" applyFill="1" applyBorder="1" applyAlignment="1">
      <alignment horizontal="center" vertical="center"/>
    </xf>
    <xf numFmtId="176" fontId="21" fillId="0" borderId="101" xfId="10" applyNumberFormat="1" applyFont="1" applyFill="1" applyBorder="1" applyAlignment="1">
      <alignment horizontal="right" vertical="center"/>
    </xf>
    <xf numFmtId="176" fontId="5" fillId="0" borderId="13" xfId="3" quotePrefix="1" applyNumberFormat="1" applyFont="1" applyFill="1" applyBorder="1" applyAlignment="1">
      <alignment horizontal="right" vertical="center"/>
    </xf>
    <xf numFmtId="0" fontId="223" fillId="0" borderId="0" xfId="0" applyFont="1">
      <alignment vertical="center"/>
    </xf>
    <xf numFmtId="41" fontId="223" fillId="0" borderId="0" xfId="0" applyNumberFormat="1" applyFont="1">
      <alignment vertical="center"/>
    </xf>
    <xf numFmtId="41" fontId="7" fillId="0" borderId="36" xfId="1" quotePrefix="1" applyFont="1" applyFill="1" applyBorder="1" applyAlignment="1">
      <alignment horizontal="right" vertical="center"/>
    </xf>
    <xf numFmtId="41" fontId="7" fillId="0" borderId="36" xfId="3" quotePrefix="1" applyNumberFormat="1" applyFont="1" applyFill="1" applyBorder="1" applyAlignment="1">
      <alignment horizontal="right" vertical="center"/>
    </xf>
    <xf numFmtId="41" fontId="7" fillId="0" borderId="37" xfId="3" quotePrefix="1" applyNumberFormat="1" applyFont="1" applyFill="1" applyBorder="1" applyAlignment="1">
      <alignment horizontal="right" vertical="center"/>
    </xf>
    <xf numFmtId="0" fontId="5" fillId="0" borderId="101" xfId="0" applyFont="1" applyFill="1" applyBorder="1" applyAlignment="1">
      <alignment vertical="center"/>
    </xf>
    <xf numFmtId="180" fontId="5" fillId="0" borderId="101" xfId="5" applyNumberFormat="1" applyFont="1" applyFill="1" applyBorder="1" applyAlignment="1">
      <alignment horizontal="right" vertical="center"/>
    </xf>
    <xf numFmtId="0" fontId="5" fillId="0" borderId="102" xfId="0" applyFont="1" applyFill="1" applyBorder="1" applyAlignment="1">
      <alignment horizontal="center" vertical="center" shrinkToFit="1"/>
    </xf>
    <xf numFmtId="0" fontId="5" fillId="0" borderId="101" xfId="0" applyFont="1" applyFill="1" applyBorder="1" applyAlignment="1">
      <alignment vertical="center" wrapText="1"/>
    </xf>
    <xf numFmtId="176" fontId="5" fillId="0" borderId="101" xfId="3" quotePrefix="1" applyNumberFormat="1" applyFont="1" applyFill="1" applyBorder="1" applyAlignment="1">
      <alignment horizontal="right" vertical="center"/>
    </xf>
    <xf numFmtId="176" fontId="7" fillId="0" borderId="101" xfId="3" quotePrefix="1" applyNumberFormat="1" applyFont="1" applyFill="1" applyBorder="1" applyAlignment="1">
      <alignment horizontal="right" vertical="center"/>
    </xf>
    <xf numFmtId="176" fontId="5" fillId="0" borderId="13" xfId="1" quotePrefix="1" applyNumberFormat="1" applyFont="1" applyFill="1" applyBorder="1" applyAlignment="1">
      <alignment horizontal="right" vertical="center"/>
    </xf>
    <xf numFmtId="176" fontId="5" fillId="0" borderId="101" xfId="1" applyNumberFormat="1" applyFont="1" applyFill="1" applyBorder="1" applyAlignment="1">
      <alignment horizontal="right" vertical="center"/>
    </xf>
    <xf numFmtId="176" fontId="5" fillId="0" borderId="101" xfId="0" applyNumberFormat="1" applyFont="1" applyFill="1" applyBorder="1" applyAlignment="1">
      <alignment horizontal="right" vertical="center"/>
    </xf>
    <xf numFmtId="0" fontId="7" fillId="0" borderId="36" xfId="0" applyFont="1" applyFill="1" applyBorder="1" applyAlignment="1">
      <alignment horizontal="center" vertical="center"/>
    </xf>
    <xf numFmtId="1" fontId="17" fillId="0" borderId="109" xfId="0" applyNumberFormat="1" applyFont="1" applyFill="1" applyBorder="1" applyAlignment="1">
      <alignment horizontal="left" vertical="center"/>
    </xf>
    <xf numFmtId="0" fontId="5" fillId="0" borderId="110" xfId="0" applyFont="1" applyFill="1" applyBorder="1" applyAlignment="1">
      <alignment horizontal="center" vertical="center"/>
    </xf>
    <xf numFmtId="41" fontId="5" fillId="0" borderId="110" xfId="3" quotePrefix="1" applyNumberFormat="1" applyFont="1" applyFill="1" applyBorder="1" applyAlignment="1">
      <alignment horizontal="center" vertical="center"/>
    </xf>
    <xf numFmtId="176" fontId="5" fillId="0" borderId="110" xfId="1" quotePrefix="1" applyNumberFormat="1" applyFont="1" applyFill="1" applyBorder="1" applyAlignment="1">
      <alignment horizontal="right" vertical="center"/>
    </xf>
    <xf numFmtId="176" fontId="5" fillId="0" borderId="110" xfId="3" quotePrefix="1" applyNumberFormat="1" applyFont="1" applyFill="1" applyBorder="1" applyAlignment="1">
      <alignment horizontal="right" vertical="center"/>
    </xf>
    <xf numFmtId="176" fontId="7" fillId="0" borderId="111" xfId="3" quotePrefix="1" applyNumberFormat="1" applyFont="1" applyFill="1" applyBorder="1" applyAlignment="1">
      <alignment horizontal="right" vertical="center"/>
    </xf>
    <xf numFmtId="41" fontId="5" fillId="0" borderId="101" xfId="0" applyNumberFormat="1" applyFont="1" applyFill="1" applyBorder="1" applyAlignment="1">
      <alignment horizontal="right" vertical="center"/>
    </xf>
    <xf numFmtId="0" fontId="7" fillId="34" borderId="118" xfId="0" applyFont="1" applyFill="1" applyBorder="1" applyAlignment="1">
      <alignment horizontal="center" vertical="center"/>
    </xf>
    <xf numFmtId="176" fontId="7" fillId="34" borderId="119" xfId="3" quotePrefix="1" applyNumberFormat="1" applyFont="1" applyFill="1" applyBorder="1" applyAlignment="1">
      <alignment horizontal="right" vertical="center"/>
    </xf>
    <xf numFmtId="1" fontId="17" fillId="0" borderId="117" xfId="0" applyNumberFormat="1" applyFont="1" applyFill="1" applyBorder="1" applyAlignment="1">
      <alignment horizontal="left" vertical="center"/>
    </xf>
    <xf numFmtId="1" fontId="21" fillId="0" borderId="109" xfId="9" applyNumberFormat="1" applyFont="1" applyFill="1" applyBorder="1" applyAlignment="1" applyProtection="1">
      <alignment horizontal="left" vertical="center"/>
      <protection locked="0"/>
    </xf>
    <xf numFmtId="0" fontId="20" fillId="34" borderId="119" xfId="0" applyFont="1" applyFill="1" applyBorder="1">
      <alignment vertical="center"/>
    </xf>
    <xf numFmtId="218" fontId="17" fillId="34" borderId="119" xfId="0" applyNumberFormat="1" applyFont="1" applyFill="1" applyBorder="1">
      <alignment vertical="center"/>
    </xf>
    <xf numFmtId="176" fontId="20" fillId="34" borderId="119" xfId="1" applyNumberFormat="1" applyFont="1" applyFill="1" applyBorder="1" applyAlignment="1">
      <alignment horizontal="right" vertical="center"/>
    </xf>
    <xf numFmtId="176" fontId="24" fillId="34" borderId="119" xfId="0" applyNumberFormat="1" applyFont="1" applyFill="1" applyBorder="1" applyAlignment="1">
      <alignment horizontal="right" vertical="center"/>
    </xf>
    <xf numFmtId="176" fontId="22" fillId="34" borderId="119" xfId="0" applyNumberFormat="1" applyFont="1" applyFill="1" applyBorder="1" applyAlignment="1">
      <alignment horizontal="right" vertical="center"/>
    </xf>
    <xf numFmtId="0" fontId="22" fillId="34" borderId="120" xfId="0" applyFont="1" applyFill="1" applyBorder="1" applyAlignment="1">
      <alignment horizontal="center" vertical="center" shrinkToFit="1"/>
    </xf>
    <xf numFmtId="0" fontId="20" fillId="0" borderId="68" xfId="0" applyFont="1" applyFill="1" applyBorder="1">
      <alignment vertical="center"/>
    </xf>
    <xf numFmtId="176" fontId="20" fillId="0" borderId="68" xfId="1" applyNumberFormat="1" applyFont="1" applyFill="1" applyBorder="1" applyAlignment="1">
      <alignment horizontal="right" vertical="center"/>
    </xf>
    <xf numFmtId="176" fontId="24" fillId="0" borderId="68" xfId="0" applyNumberFormat="1" applyFont="1" applyFill="1" applyBorder="1" applyAlignment="1">
      <alignment horizontal="right" vertical="center"/>
    </xf>
    <xf numFmtId="0" fontId="20" fillId="0" borderId="101" xfId="0" applyFont="1" applyFill="1" applyBorder="1">
      <alignment vertical="center"/>
    </xf>
    <xf numFmtId="0" fontId="17" fillId="0" borderId="101" xfId="0" applyFont="1" applyFill="1" applyBorder="1">
      <alignment vertical="center"/>
    </xf>
    <xf numFmtId="176" fontId="20" fillId="0" borderId="101" xfId="1" applyNumberFormat="1" applyFont="1" applyFill="1" applyBorder="1" applyAlignment="1">
      <alignment horizontal="right" vertical="center"/>
    </xf>
    <xf numFmtId="176" fontId="24" fillId="0" borderId="101" xfId="0" applyNumberFormat="1" applyFont="1" applyFill="1" applyBorder="1" applyAlignment="1">
      <alignment horizontal="right" vertical="center"/>
    </xf>
    <xf numFmtId="176" fontId="20" fillId="0" borderId="101" xfId="0" applyNumberFormat="1" applyFont="1" applyFill="1" applyBorder="1" applyAlignment="1">
      <alignment horizontal="right" vertical="center"/>
    </xf>
    <xf numFmtId="0" fontId="20" fillId="0" borderId="102" xfId="0" applyFont="1" applyFill="1" applyBorder="1" applyAlignment="1">
      <alignment horizontal="center" vertical="center" shrinkToFit="1"/>
    </xf>
    <xf numFmtId="218" fontId="5" fillId="0" borderId="101" xfId="5" applyNumberFormat="1" applyFont="1" applyFill="1" applyBorder="1" applyAlignment="1">
      <alignment horizontal="center" vertical="center"/>
    </xf>
    <xf numFmtId="176" fontId="22" fillId="0" borderId="101" xfId="0" applyNumberFormat="1" applyFont="1" applyFill="1" applyBorder="1" applyAlignment="1">
      <alignment horizontal="right" vertical="center"/>
    </xf>
    <xf numFmtId="218" fontId="17" fillId="0" borderId="68" xfId="0" applyNumberFormat="1" applyFont="1" applyFill="1" applyBorder="1">
      <alignment vertical="center"/>
    </xf>
    <xf numFmtId="176" fontId="22" fillId="0" borderId="68" xfId="0" applyNumberFormat="1" applyFont="1" applyFill="1" applyBorder="1" applyAlignment="1">
      <alignment horizontal="right" vertical="center"/>
    </xf>
    <xf numFmtId="0" fontId="22" fillId="0" borderId="113" xfId="0" applyFont="1" applyFill="1" applyBorder="1" applyAlignment="1">
      <alignment horizontal="center" vertical="center" shrinkToFit="1"/>
    </xf>
    <xf numFmtId="0" fontId="5" fillId="0" borderId="112" xfId="0" applyFont="1" applyFill="1" applyBorder="1" applyAlignment="1">
      <alignment horizontal="center" vertical="center"/>
    </xf>
    <xf numFmtId="0" fontId="22" fillId="0" borderId="110" xfId="0" applyFont="1" applyBorder="1" applyAlignment="1">
      <alignment horizontal="left" vertical="center"/>
    </xf>
    <xf numFmtId="0" fontId="21" fillId="0" borderId="110" xfId="9" applyNumberFormat="1" applyFont="1" applyFill="1" applyBorder="1" applyAlignment="1">
      <alignment horizontal="center" vertical="center"/>
    </xf>
    <xf numFmtId="218" fontId="5" fillId="0" borderId="110" xfId="1" applyNumberFormat="1" applyFont="1" applyFill="1" applyBorder="1" applyAlignment="1">
      <alignment horizontal="center" vertical="center"/>
    </xf>
    <xf numFmtId="176" fontId="7" fillId="0" borderId="110" xfId="3" quotePrefix="1" applyNumberFormat="1" applyFont="1" applyFill="1" applyBorder="1" applyAlignment="1">
      <alignment horizontal="right" vertical="center"/>
    </xf>
    <xf numFmtId="41" fontId="7" fillId="0" borderId="111" xfId="3" quotePrefix="1" applyNumberFormat="1" applyFont="1" applyFill="1" applyBorder="1" applyAlignment="1">
      <alignment horizontal="center" vertical="center"/>
    </xf>
    <xf numFmtId="0" fontId="24" fillId="34" borderId="119" xfId="0" applyFont="1" applyFill="1" applyBorder="1" applyAlignment="1">
      <alignment horizontal="left" vertical="center"/>
    </xf>
    <xf numFmtId="0" fontId="27" fillId="34" borderId="119" xfId="9" applyNumberFormat="1" applyFont="1" applyFill="1" applyBorder="1" applyAlignment="1">
      <alignment horizontal="center" vertical="center"/>
    </xf>
    <xf numFmtId="0" fontId="7" fillId="34" borderId="119" xfId="10" applyNumberFormat="1" applyFont="1" applyFill="1" applyBorder="1" applyAlignment="1">
      <alignment horizontal="center" vertical="center"/>
    </xf>
    <xf numFmtId="176" fontId="27" fillId="34" borderId="119" xfId="10" applyNumberFormat="1" applyFont="1" applyFill="1" applyBorder="1" applyAlignment="1">
      <alignment horizontal="right" vertical="center"/>
    </xf>
    <xf numFmtId="41" fontId="7" fillId="34" borderId="120" xfId="3" quotePrefix="1" applyNumberFormat="1" applyFont="1" applyFill="1" applyBorder="1" applyAlignment="1">
      <alignment horizontal="center" vertical="center"/>
    </xf>
    <xf numFmtId="0" fontId="8" fillId="0" borderId="100" xfId="0" applyFont="1" applyFill="1" applyBorder="1" applyAlignment="1">
      <alignment horizontal="center" vertical="center"/>
    </xf>
    <xf numFmtId="0" fontId="7" fillId="0" borderId="110" xfId="0" applyFont="1" applyFill="1" applyBorder="1" applyAlignment="1">
      <alignment horizontal="center" vertical="center"/>
    </xf>
    <xf numFmtId="41" fontId="7" fillId="0" borderId="110" xfId="3" quotePrefix="1" applyNumberFormat="1" applyFont="1" applyFill="1" applyBorder="1" applyAlignment="1">
      <alignment horizontal="center" vertical="center"/>
    </xf>
    <xf numFmtId="176" fontId="7" fillId="0" borderId="110" xfId="1" quotePrefix="1" applyNumberFormat="1" applyFont="1" applyFill="1" applyBorder="1" applyAlignment="1">
      <alignment horizontal="right" vertical="center"/>
    </xf>
    <xf numFmtId="176" fontId="7" fillId="0" borderId="13" xfId="1" quotePrefix="1" applyNumberFormat="1" applyFont="1" applyFill="1" applyBorder="1" applyAlignment="1">
      <alignment horizontal="right" vertical="center"/>
    </xf>
    <xf numFmtId="176" fontId="7" fillId="0" borderId="13" xfId="3" quotePrefix="1" applyNumberFormat="1" applyFont="1" applyFill="1" applyBorder="1" applyAlignment="1">
      <alignment horizontal="right" vertical="center"/>
    </xf>
    <xf numFmtId="0" fontId="5" fillId="0" borderId="110" xfId="0" applyFont="1" applyFill="1" applyBorder="1" applyAlignment="1">
      <alignment horizontal="left" vertical="center"/>
    </xf>
    <xf numFmtId="0" fontId="7" fillId="0" borderId="110" xfId="0" applyFont="1" applyFill="1" applyBorder="1" applyAlignment="1">
      <alignment horizontal="left" vertical="center"/>
    </xf>
    <xf numFmtId="41" fontId="7" fillId="4" borderId="32" xfId="1" quotePrefix="1" applyFont="1" applyFill="1" applyBorder="1" applyAlignment="1">
      <alignment horizontal="center" vertical="center"/>
    </xf>
    <xf numFmtId="41" fontId="7" fillId="4" borderId="32" xfId="3" quotePrefix="1" applyNumberFormat="1" applyFont="1" applyFill="1" applyBorder="1" applyAlignment="1">
      <alignment horizontal="center" vertical="center"/>
    </xf>
    <xf numFmtId="0" fontId="8" fillId="31" borderId="114" xfId="0" applyFont="1" applyFill="1" applyBorder="1" applyAlignment="1">
      <alignment horizontal="center" vertical="center"/>
    </xf>
    <xf numFmtId="0" fontId="7" fillId="31" borderId="115" xfId="0" quotePrefix="1" applyFont="1" applyFill="1" applyBorder="1" applyAlignment="1">
      <alignment horizontal="center" vertical="center"/>
    </xf>
    <xf numFmtId="185" fontId="7" fillId="31" borderId="115" xfId="3" quotePrefix="1" applyNumberFormat="1" applyFont="1" applyFill="1" applyBorder="1" applyAlignment="1">
      <alignment horizontal="center" vertical="center"/>
    </xf>
    <xf numFmtId="176" fontId="7" fillId="31" borderId="115" xfId="1" quotePrefix="1" applyNumberFormat="1" applyFont="1" applyFill="1" applyBorder="1" applyAlignment="1">
      <alignment horizontal="right" vertical="center"/>
    </xf>
    <xf numFmtId="176" fontId="7" fillId="31" borderId="115" xfId="3" quotePrefix="1" applyNumberFormat="1" applyFont="1" applyFill="1" applyBorder="1" applyAlignment="1">
      <alignment horizontal="right" vertical="center"/>
    </xf>
    <xf numFmtId="176" fontId="7" fillId="31" borderId="116" xfId="3" quotePrefix="1" applyNumberFormat="1" applyFont="1" applyFill="1" applyBorder="1" applyAlignment="1">
      <alignment horizontal="right" vertical="center"/>
    </xf>
    <xf numFmtId="3" fontId="27" fillId="37" borderId="15" xfId="0" applyNumberFormat="1" applyFont="1" applyFill="1" applyBorder="1" applyAlignment="1">
      <alignment horizontal="center" vertical="center"/>
    </xf>
    <xf numFmtId="0" fontId="27" fillId="37" borderId="15" xfId="0" applyFont="1" applyFill="1" applyBorder="1" applyAlignment="1">
      <alignment horizontal="center" vertical="center" wrapText="1"/>
    </xf>
    <xf numFmtId="0" fontId="27" fillId="37" borderId="16" xfId="0" applyFont="1" applyFill="1" applyBorder="1" applyAlignment="1">
      <alignment horizontal="center" vertical="center"/>
    </xf>
    <xf numFmtId="41" fontId="217" fillId="33" borderId="90" xfId="12237" applyFont="1" applyFill="1" applyBorder="1" applyAlignment="1">
      <alignment vertical="center"/>
    </xf>
    <xf numFmtId="0" fontId="219" fillId="0" borderId="104" xfId="12236" applyFont="1" applyBorder="1" applyAlignment="1">
      <alignment vertical="center"/>
    </xf>
    <xf numFmtId="0" fontId="208" fillId="0" borderId="87" xfId="12236" applyFont="1" applyBorder="1" applyAlignment="1">
      <alignment horizontal="center" vertical="center"/>
    </xf>
    <xf numFmtId="0" fontId="208" fillId="0" borderId="1" xfId="12236" applyFont="1" applyBorder="1" applyAlignment="1">
      <alignment horizontal="center" vertical="center"/>
    </xf>
    <xf numFmtId="0" fontId="222" fillId="0" borderId="104" xfId="12238" applyFont="1" applyBorder="1" applyAlignment="1">
      <alignment vertical="center"/>
    </xf>
    <xf numFmtId="0" fontId="222" fillId="0" borderId="0" xfId="12238" applyFont="1" applyBorder="1" applyAlignment="1">
      <alignment vertical="center"/>
    </xf>
    <xf numFmtId="0" fontId="222" fillId="0" borderId="105" xfId="12238" applyFont="1" applyBorder="1" applyAlignment="1">
      <alignment vertical="center"/>
    </xf>
    <xf numFmtId="0" fontId="27" fillId="37" borderId="15" xfId="0" applyFont="1" applyFill="1" applyBorder="1" applyAlignment="1">
      <alignment horizontal="center" vertical="center"/>
    </xf>
    <xf numFmtId="41" fontId="224" fillId="35" borderId="21" xfId="10" applyFont="1" applyFill="1" applyBorder="1" applyAlignment="1">
      <alignment horizontal="center" vertical="center"/>
    </xf>
    <xf numFmtId="178" fontId="17" fillId="0" borderId="22" xfId="0" applyNumberFormat="1" applyFont="1" applyBorder="1" applyAlignment="1" applyProtection="1">
      <alignment horizontal="center" vertical="center"/>
      <protection locked="0"/>
    </xf>
    <xf numFmtId="41" fontId="8" fillId="35" borderId="92" xfId="1" applyFont="1" applyFill="1" applyBorder="1" applyAlignment="1">
      <alignment horizontal="center" vertical="center"/>
    </xf>
    <xf numFmtId="187" fontId="17" fillId="0" borderId="22" xfId="0" applyNumberFormat="1" applyFont="1" applyBorder="1" applyAlignment="1" applyProtection="1">
      <alignment horizontal="center" vertical="center"/>
      <protection locked="0"/>
    </xf>
    <xf numFmtId="178" fontId="8" fillId="35" borderId="22" xfId="0" applyNumberFormat="1" applyFont="1" applyFill="1" applyBorder="1" applyAlignment="1" applyProtection="1">
      <alignment horizontal="center" vertical="center"/>
      <protection locked="0"/>
    </xf>
    <xf numFmtId="0" fontId="17" fillId="0" borderId="28" xfId="0" applyNumberFormat="1" applyFont="1" applyBorder="1" applyAlignment="1" applyProtection="1">
      <alignment horizontal="center" vertical="center"/>
      <protection locked="0"/>
    </xf>
    <xf numFmtId="41" fontId="8" fillId="2" borderId="126" xfId="1" applyFont="1" applyFill="1" applyBorder="1" applyAlignment="1">
      <alignment horizontal="center" vertical="center"/>
    </xf>
    <xf numFmtId="41" fontId="224" fillId="2" borderId="30" xfId="10" applyFont="1" applyFill="1" applyBorder="1" applyAlignment="1">
      <alignment horizontal="center" vertical="center"/>
    </xf>
    <xf numFmtId="10" fontId="8" fillId="2" borderId="31" xfId="1" applyNumberFormat="1" applyFont="1" applyFill="1" applyBorder="1" applyAlignment="1" applyProtection="1">
      <alignment horizontal="center" vertical="center"/>
      <protection locked="0"/>
    </xf>
    <xf numFmtId="332" fontId="5" fillId="0" borderId="13" xfId="1" quotePrefix="1" applyNumberFormat="1" applyFont="1" applyFill="1" applyBorder="1" applyAlignment="1">
      <alignment horizontal="right" vertical="center"/>
    </xf>
    <xf numFmtId="332" fontId="7" fillId="0" borderId="13" xfId="1" quotePrefix="1" applyNumberFormat="1" applyFont="1" applyFill="1" applyBorder="1" applyAlignment="1">
      <alignment horizontal="right" vertical="center"/>
    </xf>
    <xf numFmtId="332" fontId="21" fillId="0" borderId="101" xfId="10" applyNumberFormat="1" applyFont="1" applyFill="1" applyBorder="1" applyAlignment="1">
      <alignment horizontal="right" vertical="center"/>
    </xf>
    <xf numFmtId="332" fontId="21" fillId="0" borderId="110" xfId="10" applyNumberFormat="1" applyFont="1" applyFill="1" applyBorder="1" applyAlignment="1">
      <alignment horizontal="right" vertical="center"/>
    </xf>
    <xf numFmtId="332" fontId="27" fillId="34" borderId="119" xfId="10" applyNumberFormat="1" applyFont="1" applyFill="1" applyBorder="1" applyAlignment="1">
      <alignment horizontal="right" vertical="center"/>
    </xf>
    <xf numFmtId="332" fontId="5" fillId="0" borderId="101" xfId="3" quotePrefix="1" applyNumberFormat="1" applyFont="1" applyFill="1" applyBorder="1" applyAlignment="1">
      <alignment horizontal="right" vertical="center"/>
    </xf>
    <xf numFmtId="41" fontId="8" fillId="2" borderId="40" xfId="11" applyNumberFormat="1" applyFont="1" applyFill="1" applyBorder="1" applyAlignment="1">
      <alignment horizontal="center" vertical="center"/>
    </xf>
    <xf numFmtId="178" fontId="227" fillId="0" borderId="19" xfId="0" applyNumberFormat="1" applyFont="1" applyBorder="1" applyAlignment="1" applyProtection="1">
      <alignment horizontal="center" vertical="center"/>
      <protection locked="0"/>
    </xf>
    <xf numFmtId="3" fontId="228" fillId="35" borderId="21" xfId="0" applyNumberFormat="1" applyFont="1" applyFill="1" applyBorder="1" applyAlignment="1">
      <alignment horizontal="center" vertical="center"/>
    </xf>
    <xf numFmtId="41" fontId="228" fillId="35" borderId="92" xfId="1" applyFont="1" applyFill="1" applyBorder="1" applyAlignment="1">
      <alignment horizontal="center" vertical="center"/>
    </xf>
    <xf numFmtId="41" fontId="228" fillId="35" borderId="21" xfId="10" applyFont="1" applyFill="1" applyBorder="1" applyAlignment="1">
      <alignment horizontal="center" vertical="center"/>
    </xf>
    <xf numFmtId="178" fontId="227" fillId="35" borderId="22" xfId="0" applyNumberFormat="1" applyFont="1" applyFill="1" applyBorder="1" applyAlignment="1" applyProtection="1">
      <alignment horizontal="center" vertical="center"/>
      <protection locked="0"/>
    </xf>
    <xf numFmtId="178" fontId="227" fillId="0" borderId="22" xfId="0" applyNumberFormat="1" applyFont="1" applyBorder="1" applyAlignment="1" applyProtection="1">
      <alignment horizontal="center" vertical="center"/>
      <protection locked="0"/>
    </xf>
    <xf numFmtId="178" fontId="227" fillId="0" borderId="95" xfId="0" applyNumberFormat="1" applyFont="1" applyBorder="1" applyAlignment="1" applyProtection="1">
      <alignment horizontal="center" vertical="center"/>
      <protection locked="0"/>
    </xf>
    <xf numFmtId="4" fontId="227" fillId="0" borderId="22" xfId="0" applyNumberFormat="1" applyFont="1" applyBorder="1" applyAlignment="1" applyProtection="1">
      <alignment horizontal="center" vertical="center"/>
      <protection locked="0"/>
    </xf>
    <xf numFmtId="3" fontId="228" fillId="35" borderId="94" xfId="0" applyNumberFormat="1" applyFont="1" applyFill="1" applyBorder="1" applyAlignment="1">
      <alignment horizontal="center" vertical="center"/>
    </xf>
    <xf numFmtId="4" fontId="227" fillId="35" borderId="22" xfId="0" applyNumberFormat="1" applyFont="1" applyFill="1" applyBorder="1" applyAlignment="1" applyProtection="1">
      <alignment horizontal="center" vertical="center"/>
      <protection locked="0"/>
    </xf>
    <xf numFmtId="41" fontId="229" fillId="35" borderId="92" xfId="1" applyFont="1" applyFill="1" applyBorder="1" applyAlignment="1">
      <alignment horizontal="center" vertical="center"/>
    </xf>
    <xf numFmtId="3" fontId="228" fillId="0" borderId="18" xfId="0" applyNumberFormat="1" applyFont="1" applyBorder="1" applyAlignment="1">
      <alignment horizontal="center" vertical="center"/>
    </xf>
    <xf numFmtId="3" fontId="228" fillId="0" borderId="21" xfId="0" applyNumberFormat="1" applyFont="1" applyBorder="1" applyAlignment="1">
      <alignment horizontal="center" vertical="center"/>
    </xf>
    <xf numFmtId="3" fontId="228" fillId="0" borderId="96" xfId="0" applyNumberFormat="1" applyFont="1" applyBorder="1" applyAlignment="1">
      <alignment horizontal="center" vertical="center"/>
    </xf>
    <xf numFmtId="0" fontId="229" fillId="0" borderId="98" xfId="12" applyFont="1" applyBorder="1" applyAlignment="1">
      <alignment horizontal="center" vertical="center"/>
    </xf>
    <xf numFmtId="0" fontId="229" fillId="0" borderId="98" xfId="12" applyFont="1" applyFill="1" applyBorder="1" applyAlignment="1">
      <alignment horizontal="center" vertical="center"/>
    </xf>
    <xf numFmtId="0" fontId="228" fillId="0" borderId="98" xfId="12" applyFont="1" applyBorder="1" applyAlignment="1">
      <alignment horizontal="center" vertical="center"/>
    </xf>
    <xf numFmtId="3" fontId="228" fillId="0" borderId="94" xfId="0" applyNumberFormat="1" applyFont="1" applyBorder="1" applyAlignment="1">
      <alignment horizontal="center" vertical="center"/>
    </xf>
    <xf numFmtId="41" fontId="228" fillId="0" borderId="18" xfId="1" applyFont="1" applyBorder="1" applyAlignment="1">
      <alignment horizontal="center" vertical="center"/>
    </xf>
    <xf numFmtId="41" fontId="228" fillId="0" borderId="18" xfId="10" applyFont="1" applyBorder="1" applyAlignment="1">
      <alignment horizontal="center" vertical="center"/>
    </xf>
    <xf numFmtId="41" fontId="229" fillId="0" borderId="40" xfId="11" applyNumberFormat="1" applyFont="1" applyBorder="1" applyAlignment="1">
      <alignment horizontal="center" vertical="center"/>
    </xf>
    <xf numFmtId="41" fontId="229" fillId="35" borderId="40" xfId="11" applyNumberFormat="1" applyFont="1" applyFill="1" applyBorder="1" applyAlignment="1">
      <alignment horizontal="center" vertical="center"/>
    </xf>
    <xf numFmtId="41" fontId="228" fillId="0" borderId="92" xfId="1" applyFont="1" applyBorder="1" applyAlignment="1">
      <alignment horizontal="center" vertical="center"/>
    </xf>
    <xf numFmtId="41" fontId="228" fillId="0" borderId="21" xfId="10" applyFont="1" applyBorder="1" applyAlignment="1">
      <alignment horizontal="center" vertical="center"/>
    </xf>
    <xf numFmtId="41" fontId="228" fillId="0" borderId="94" xfId="10" applyFont="1" applyBorder="1" applyAlignment="1">
      <alignment horizontal="center" vertical="center"/>
    </xf>
    <xf numFmtId="41" fontId="229" fillId="0" borderId="92" xfId="1" applyFont="1" applyBorder="1" applyAlignment="1">
      <alignment horizontal="center" vertical="center"/>
    </xf>
    <xf numFmtId="41" fontId="229" fillId="0" borderId="99" xfId="1" applyFont="1" applyBorder="1" applyAlignment="1">
      <alignment horizontal="center" vertical="center"/>
    </xf>
    <xf numFmtId="41" fontId="229" fillId="0" borderId="92" xfId="1" applyFont="1" applyFill="1" applyBorder="1" applyAlignment="1">
      <alignment horizontal="center" vertical="center"/>
    </xf>
    <xf numFmtId="41" fontId="228" fillId="32" borderId="21" xfId="10" applyFont="1" applyFill="1" applyBorder="1" applyAlignment="1">
      <alignment horizontal="center" vertical="center"/>
    </xf>
    <xf numFmtId="41" fontId="228" fillId="0" borderId="99" xfId="1" applyFont="1" applyBorder="1" applyAlignment="1">
      <alignment horizontal="center" vertical="center"/>
    </xf>
    <xf numFmtId="41" fontId="228" fillId="0" borderId="92" xfId="10" applyFont="1" applyBorder="1" applyAlignment="1">
      <alignment horizontal="center" vertical="center"/>
    </xf>
    <xf numFmtId="41" fontId="224" fillId="3" borderId="92" xfId="1" applyFont="1" applyFill="1" applyBorder="1" applyAlignment="1">
      <alignment horizontal="center" vertical="center"/>
    </xf>
    <xf numFmtId="41" fontId="224" fillId="0" borderId="21" xfId="10" applyFont="1" applyBorder="1" applyAlignment="1">
      <alignment horizontal="center" vertical="center"/>
    </xf>
    <xf numFmtId="41" fontId="8" fillId="0" borderId="40" xfId="11" applyNumberFormat="1" applyFont="1" applyBorder="1" applyAlignment="1">
      <alignment horizontal="center" vertical="center"/>
    </xf>
    <xf numFmtId="41" fontId="224" fillId="3" borderId="25" xfId="1" applyFont="1" applyFill="1" applyBorder="1" applyAlignment="1">
      <alignment horizontal="center" vertical="center"/>
    </xf>
    <xf numFmtId="41" fontId="8" fillId="35" borderId="40" xfId="11" applyNumberFormat="1" applyFont="1" applyFill="1" applyBorder="1" applyAlignment="1">
      <alignment horizontal="center" vertical="center"/>
    </xf>
    <xf numFmtId="41" fontId="8" fillId="0" borderId="27" xfId="1" applyFont="1" applyBorder="1" applyAlignment="1">
      <alignment horizontal="center" vertical="center"/>
    </xf>
    <xf numFmtId="41" fontId="224" fillId="0" borderId="27" xfId="10" applyFont="1" applyBorder="1" applyAlignment="1">
      <alignment horizontal="right" vertical="center"/>
    </xf>
    <xf numFmtId="41" fontId="8" fillId="0" borderId="127" xfId="11" applyNumberFormat="1" applyFont="1" applyBorder="1" applyAlignment="1">
      <alignment horizontal="center" vertical="center"/>
    </xf>
    <xf numFmtId="0" fontId="8" fillId="0" borderId="35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8" fillId="0" borderId="34" xfId="0" applyFont="1" applyFill="1" applyBorder="1" applyAlignment="1">
      <alignment horizontal="left" vertical="center"/>
    </xf>
    <xf numFmtId="0" fontId="23" fillId="36" borderId="38" xfId="0" applyFont="1" applyFill="1" applyBorder="1" applyAlignment="1">
      <alignment horizontal="left" vertical="center"/>
    </xf>
    <xf numFmtId="0" fontId="23" fillId="36" borderId="36" xfId="0" applyFont="1" applyFill="1" applyBorder="1" applyAlignment="1">
      <alignment horizontal="left" vertical="center"/>
    </xf>
    <xf numFmtId="0" fontId="23" fillId="36" borderId="37" xfId="0" applyFont="1" applyFill="1" applyBorder="1" applyAlignment="1">
      <alignment horizontal="left" vertical="center"/>
    </xf>
    <xf numFmtId="1" fontId="23" fillId="36" borderId="10" xfId="0" applyNumberFormat="1" applyFont="1" applyFill="1" applyBorder="1" applyAlignment="1">
      <alignment horizontal="left" vertical="center"/>
    </xf>
    <xf numFmtId="0" fontId="23" fillId="36" borderId="11" xfId="0" applyFont="1" applyFill="1" applyBorder="1" applyAlignment="1">
      <alignment horizontal="left" vertical="center"/>
    </xf>
    <xf numFmtId="0" fontId="23" fillId="36" borderId="12" xfId="0" applyFont="1" applyFill="1" applyBorder="1" applyAlignment="1">
      <alignment horizontal="left" vertical="center"/>
    </xf>
    <xf numFmtId="0" fontId="23" fillId="36" borderId="125" xfId="0" applyFont="1" applyFill="1" applyBorder="1" applyAlignment="1">
      <alignment horizontal="left" vertical="center"/>
    </xf>
    <xf numFmtId="0" fontId="23" fillId="36" borderId="123" xfId="0" applyFont="1" applyFill="1" applyBorder="1" applyAlignment="1">
      <alignment horizontal="left" vertical="center"/>
    </xf>
    <xf numFmtId="0" fontId="23" fillId="36" borderId="122" xfId="0" applyFont="1" applyFill="1" applyBorder="1" applyAlignment="1">
      <alignment horizontal="left" vertical="center"/>
    </xf>
    <xf numFmtId="0" fontId="5" fillId="0" borderId="100" xfId="0" applyFont="1" applyFill="1" applyBorder="1" applyAlignment="1">
      <alignment vertical="center"/>
    </xf>
    <xf numFmtId="0" fontId="217" fillId="31" borderId="1" xfId="12236" applyFont="1" applyFill="1" applyBorder="1" applyAlignment="1">
      <alignment horizontal="center" vertical="center"/>
    </xf>
    <xf numFmtId="0" fontId="217" fillId="31" borderId="4" xfId="12236" applyFont="1" applyFill="1" applyBorder="1" applyAlignment="1">
      <alignment horizontal="center" vertical="center"/>
    </xf>
    <xf numFmtId="0" fontId="217" fillId="31" borderId="5" xfId="12236" applyFont="1" applyFill="1" applyBorder="1" applyAlignment="1">
      <alignment horizontal="center" vertical="center"/>
    </xf>
    <xf numFmtId="0" fontId="217" fillId="31" borderId="6" xfId="12236" applyFont="1" applyFill="1" applyBorder="1" applyAlignment="1">
      <alignment horizontal="center" vertical="center"/>
    </xf>
    <xf numFmtId="0" fontId="208" fillId="0" borderId="86" xfId="12236" applyFont="1" applyBorder="1" applyAlignment="1">
      <alignment horizontal="center" vertical="center"/>
    </xf>
    <xf numFmtId="0" fontId="208" fillId="0" borderId="58" xfId="12236" applyFont="1" applyBorder="1" applyAlignment="1">
      <alignment horizontal="center" vertical="center"/>
    </xf>
    <xf numFmtId="0" fontId="208" fillId="0" borderId="87" xfId="12236" applyFont="1" applyBorder="1" applyAlignment="1">
      <alignment horizontal="center" vertical="center"/>
    </xf>
    <xf numFmtId="0" fontId="208" fillId="0" borderId="1" xfId="12236" applyFont="1" applyBorder="1" applyAlignment="1">
      <alignment horizontal="center" vertical="center"/>
    </xf>
    <xf numFmtId="41" fontId="208" fillId="0" borderId="103" xfId="12236" applyNumberFormat="1" applyFont="1" applyBorder="1" applyAlignment="1">
      <alignment horizontal="center" vertical="center"/>
    </xf>
    <xf numFmtId="0" fontId="208" fillId="0" borderId="3" xfId="12236" applyFont="1" applyBorder="1" applyAlignment="1">
      <alignment horizontal="center" vertical="center"/>
    </xf>
    <xf numFmtId="0" fontId="210" fillId="0" borderId="104" xfId="12236" applyFont="1" applyBorder="1" applyAlignment="1">
      <alignment horizontal="center" vertical="center"/>
    </xf>
    <xf numFmtId="0" fontId="210" fillId="0" borderId="0" xfId="12236" applyFont="1" applyBorder="1" applyAlignment="1">
      <alignment horizontal="center" vertical="center"/>
    </xf>
    <xf numFmtId="0" fontId="210" fillId="0" borderId="105" xfId="12236" applyFont="1" applyBorder="1" applyAlignment="1">
      <alignment horizontal="center" vertical="center"/>
    </xf>
    <xf numFmtId="31" fontId="208" fillId="0" borderId="87" xfId="12236" applyNumberFormat="1" applyFont="1" applyBorder="1" applyAlignment="1">
      <alignment horizontal="center" vertical="center"/>
    </xf>
    <xf numFmtId="0" fontId="217" fillId="33" borderId="2" xfId="12236" applyFont="1" applyFill="1" applyBorder="1" applyAlignment="1">
      <alignment horizontal="center" vertical="center" wrapText="1"/>
    </xf>
    <xf numFmtId="0" fontId="217" fillId="33" borderId="2" xfId="12236" applyFont="1" applyFill="1" applyBorder="1" applyAlignment="1">
      <alignment horizontal="center" vertical="center"/>
    </xf>
    <xf numFmtId="330" fontId="217" fillId="33" borderId="4" xfId="12237" applyNumberFormat="1" applyFont="1" applyFill="1" applyBorder="1" applyAlignment="1">
      <alignment horizontal="right" vertical="center"/>
    </xf>
    <xf numFmtId="330" fontId="217" fillId="33" borderId="5" xfId="12237" applyNumberFormat="1" applyFont="1" applyFill="1" applyBorder="1" applyAlignment="1">
      <alignment horizontal="right" vertical="center"/>
    </xf>
    <xf numFmtId="0" fontId="219" fillId="0" borderId="2" xfId="12236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219" fillId="0" borderId="4" xfId="12236" applyFont="1" applyBorder="1" applyAlignment="1">
      <alignment horizontal="center" vertical="center"/>
    </xf>
    <xf numFmtId="0" fontId="219" fillId="0" borderId="6" xfId="12236" applyFont="1" applyBorder="1" applyAlignment="1">
      <alignment horizontal="center" vertical="center"/>
    </xf>
    <xf numFmtId="330" fontId="219" fillId="0" borderId="4" xfId="12237" applyNumberFormat="1" applyFont="1" applyBorder="1" applyAlignment="1">
      <alignment horizontal="right" vertical="center"/>
    </xf>
    <xf numFmtId="330" fontId="219" fillId="0" borderId="5" xfId="12237" applyNumberFormat="1" applyFont="1" applyBorder="1" applyAlignment="1">
      <alignment horizontal="right" vertical="center"/>
    </xf>
    <xf numFmtId="0" fontId="219" fillId="0" borderId="106" xfId="12236" applyFont="1" applyBorder="1" applyAlignment="1">
      <alignment horizontal="center" vertical="center"/>
    </xf>
    <xf numFmtId="0" fontId="219" fillId="0" borderId="90" xfId="12236" applyFont="1" applyBorder="1" applyAlignment="1">
      <alignment horizontal="center" vertical="center"/>
    </xf>
    <xf numFmtId="0" fontId="219" fillId="0" borderId="4" xfId="12236" applyFont="1" applyFill="1" applyBorder="1" applyAlignment="1">
      <alignment horizontal="center" vertical="center"/>
    </xf>
    <xf numFmtId="0" fontId="0" fillId="0" borderId="6" xfId="0" applyFill="1" applyBorder="1">
      <alignment vertical="center"/>
    </xf>
    <xf numFmtId="330" fontId="217" fillId="0" borderId="4" xfId="12237" applyNumberFormat="1" applyFont="1" applyFill="1" applyBorder="1" applyAlignment="1">
      <alignment horizontal="right" vertical="center"/>
    </xf>
    <xf numFmtId="330" fontId="217" fillId="0" borderId="5" xfId="12237" applyNumberFormat="1" applyFont="1" applyFill="1" applyBorder="1" applyAlignment="1">
      <alignment horizontal="right" vertical="center"/>
    </xf>
    <xf numFmtId="0" fontId="224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/>
    <xf numFmtId="0" fontId="225" fillId="0" borderId="0" xfId="0" applyFont="1" applyAlignment="1">
      <alignment horizontal="center" vertical="center"/>
    </xf>
    <xf numFmtId="0" fontId="226" fillId="0" borderId="0" xfId="0" applyNumberFormat="1" applyFont="1" applyAlignment="1" applyProtection="1">
      <alignment horizontal="center"/>
      <protection locked="0"/>
    </xf>
    <xf numFmtId="0" fontId="27" fillId="37" borderId="14" xfId="0" applyFont="1" applyFill="1" applyBorder="1" applyAlignment="1">
      <alignment horizontal="center" vertical="center"/>
    </xf>
    <xf numFmtId="0" fontId="27" fillId="37" borderId="15" xfId="0" applyFont="1" applyFill="1" applyBorder="1" applyAlignment="1">
      <alignment horizontal="center" vertical="center"/>
    </xf>
    <xf numFmtId="1" fontId="228" fillId="0" borderId="17" xfId="0" applyNumberFormat="1" applyFont="1" applyBorder="1" applyAlignment="1">
      <alignment horizontal="center" vertical="center" wrapText="1"/>
    </xf>
    <xf numFmtId="1" fontId="228" fillId="0" borderId="20" xfId="0" applyNumberFormat="1" applyFont="1" applyBorder="1" applyAlignment="1">
      <alignment horizontal="center" vertical="center" wrapText="1"/>
    </xf>
    <xf numFmtId="1" fontId="228" fillId="0" borderId="93" xfId="0" applyNumberFormat="1" applyFont="1" applyBorder="1" applyAlignment="1">
      <alignment horizontal="center" vertical="center" wrapText="1"/>
    </xf>
    <xf numFmtId="0" fontId="228" fillId="0" borderId="18" xfId="0" applyFont="1" applyBorder="1" applyAlignment="1">
      <alignment horizontal="center" vertical="center" wrapText="1"/>
    </xf>
    <xf numFmtId="0" fontId="228" fillId="0" borderId="21" xfId="0" applyFont="1" applyBorder="1" applyAlignment="1">
      <alignment horizontal="center" vertical="center"/>
    </xf>
    <xf numFmtId="0" fontId="228" fillId="0" borderId="21" xfId="0" applyFont="1" applyBorder="1" applyAlignment="1">
      <alignment horizontal="center" vertical="center" wrapText="1"/>
    </xf>
    <xf numFmtId="0" fontId="228" fillId="0" borderId="96" xfId="0" applyFont="1" applyBorder="1" applyAlignment="1">
      <alignment horizontal="center" vertical="center" wrapText="1"/>
    </xf>
    <xf numFmtId="0" fontId="228" fillId="0" borderId="97" xfId="0" applyFont="1" applyBorder="1" applyAlignment="1">
      <alignment horizontal="center" vertical="center"/>
    </xf>
    <xf numFmtId="0" fontId="228" fillId="0" borderId="99" xfId="0" applyFont="1" applyBorder="1" applyAlignment="1">
      <alignment horizontal="center" vertical="center"/>
    </xf>
    <xf numFmtId="0" fontId="229" fillId="35" borderId="21" xfId="0" applyFont="1" applyFill="1" applyBorder="1" applyAlignment="1">
      <alignment horizontal="center" vertical="center"/>
    </xf>
    <xf numFmtId="0" fontId="224" fillId="3" borderId="20" xfId="0" applyFont="1" applyFill="1" applyBorder="1" applyAlignment="1">
      <alignment horizontal="center" vertical="center"/>
    </xf>
    <xf numFmtId="0" fontId="224" fillId="3" borderId="21" xfId="0" applyFont="1" applyFill="1" applyBorder="1" applyAlignment="1">
      <alignment horizontal="center" vertical="center"/>
    </xf>
    <xf numFmtId="0" fontId="224" fillId="3" borderId="23" xfId="0" applyFont="1" applyFill="1" applyBorder="1" applyAlignment="1">
      <alignment horizontal="center" vertical="center"/>
    </xf>
    <xf numFmtId="0" fontId="224" fillId="3" borderId="24" xfId="0" applyFont="1" applyFill="1" applyBorder="1" applyAlignment="1">
      <alignment horizontal="center" vertical="center"/>
    </xf>
    <xf numFmtId="0" fontId="224" fillId="3" borderId="25" xfId="0" applyFont="1" applyFill="1" applyBorder="1" applyAlignment="1">
      <alignment horizontal="center" vertical="center"/>
    </xf>
    <xf numFmtId="0" fontId="224" fillId="35" borderId="20" xfId="0" applyFont="1" applyFill="1" applyBorder="1" applyAlignment="1">
      <alignment horizontal="center" vertical="center"/>
    </xf>
    <xf numFmtId="0" fontId="8" fillId="35" borderId="21" xfId="0" applyFont="1" applyFill="1" applyBorder="1" applyAlignment="1">
      <alignment horizontal="center"/>
    </xf>
    <xf numFmtId="0" fontId="224" fillId="0" borderId="26" xfId="0" applyFont="1" applyBorder="1" applyAlignment="1">
      <alignment horizontal="center" vertical="center"/>
    </xf>
    <xf numFmtId="0" fontId="8" fillId="0" borderId="27" xfId="0" applyFont="1" applyBorder="1" applyAlignment="1"/>
    <xf numFmtId="0" fontId="25" fillId="0" borderId="48" xfId="0" applyFont="1" applyBorder="1" applyAlignment="1">
      <alignment horizontal="center" vertical="center"/>
    </xf>
    <xf numFmtId="41" fontId="7" fillId="4" borderId="42" xfId="3" quotePrefix="1" applyNumberFormat="1" applyFont="1" applyFill="1" applyBorder="1" applyAlignment="1">
      <alignment horizontal="center" vertical="center"/>
    </xf>
    <xf numFmtId="41" fontId="7" fillId="4" borderId="89" xfId="3" quotePrefix="1" applyNumberFormat="1" applyFont="1" applyFill="1" applyBorder="1" applyAlignment="1">
      <alignment horizontal="center" vertical="center"/>
    </xf>
    <xf numFmtId="41" fontId="7" fillId="4" borderId="121" xfId="3" quotePrefix="1" applyNumberFormat="1" applyFont="1" applyFill="1" applyBorder="1" applyAlignment="1">
      <alignment horizontal="center" vertical="center"/>
    </xf>
    <xf numFmtId="41" fontId="7" fillId="4" borderId="128" xfId="3" quotePrefix="1" applyNumberFormat="1" applyFont="1" applyFill="1" applyBorder="1" applyAlignment="1">
      <alignment horizontal="center" vertical="center"/>
    </xf>
    <xf numFmtId="185" fontId="7" fillId="4" borderId="41" xfId="3" quotePrefix="1" applyNumberFormat="1" applyFont="1" applyFill="1" applyBorder="1" applyAlignment="1">
      <alignment horizontal="center" vertical="center"/>
    </xf>
    <xf numFmtId="185" fontId="7" fillId="4" borderId="43" xfId="3" quotePrefix="1" applyNumberFormat="1" applyFont="1" applyFill="1" applyBorder="1" applyAlignment="1">
      <alignment horizontal="center" vertical="center"/>
    </xf>
    <xf numFmtId="0" fontId="7" fillId="4" borderId="41" xfId="0" quotePrefix="1" applyFont="1" applyFill="1" applyBorder="1" applyAlignment="1">
      <alignment horizontal="center" vertical="center"/>
    </xf>
    <xf numFmtId="0" fontId="7" fillId="4" borderId="43" xfId="0" quotePrefix="1" applyFont="1" applyFill="1" applyBorder="1" applyAlignment="1">
      <alignment horizontal="center" vertical="center"/>
    </xf>
    <xf numFmtId="0" fontId="7" fillId="4" borderId="124" xfId="0" quotePrefix="1" applyFont="1" applyFill="1" applyBorder="1" applyAlignment="1">
      <alignment horizontal="center" vertical="center"/>
    </xf>
    <xf numFmtId="0" fontId="7" fillId="4" borderId="129" xfId="0" quotePrefix="1" applyFont="1" applyFill="1" applyBorder="1" applyAlignment="1">
      <alignment horizontal="center" vertical="center"/>
    </xf>
  </cellXfs>
  <cellStyles count="12239">
    <cellStyle name=" " xfId="2843"/>
    <cellStyle name="          _x000d__x000a_386grabber=vga.3gr_x000d__x000a_" xfId="52"/>
    <cellStyle name="          _x000d__x000a_386grabber=vga.3gr_x000d__x000a_ 2" xfId="6017"/>
    <cellStyle name="          _x000d__x000a_386grabber=vga.3gr_x000d__x000a_ 3" xfId="6018"/>
    <cellStyle name=" _060901-설계변경내역서(기계수정)" xfId="2844"/>
    <cellStyle name=" _060901-설계변경내역서(기계수정)_071030-조경공사" xfId="2845"/>
    <cellStyle name=" _060901-설계변경내역서(기계수정)_원가계산서" xfId="2846"/>
    <cellStyle name=" _071030-조경공사" xfId="2847"/>
    <cellStyle name=" _11월기성" xfId="2848"/>
    <cellStyle name=" _11월기성_071030-조경공사" xfId="2849"/>
    <cellStyle name=" _11월기성_원가계산서" xfId="2850"/>
    <cellStyle name=" _8월 기성" xfId="2851"/>
    <cellStyle name=" _8월 기성_071030-조경공사" xfId="2852"/>
    <cellStyle name=" _8월 기성_원가계산서" xfId="2853"/>
    <cellStyle name=" _97연말" xfId="2854"/>
    <cellStyle name=" _97연말_071030-조경공사" xfId="2855"/>
    <cellStyle name=" _97연말_원가계산서" xfId="2856"/>
    <cellStyle name=" _97연말1" xfId="2857"/>
    <cellStyle name=" _97연말1_071030-조경공사" xfId="2858"/>
    <cellStyle name=" _97연말1_원가계산서" xfId="2859"/>
    <cellStyle name=" _AC06실적기성" xfId="2876"/>
    <cellStyle name=" _AC06실적기성_071030-조경공사" xfId="2877"/>
    <cellStyle name=" _AC06실적기성_원가계산서" xfId="2878"/>
    <cellStyle name=" _AC09가중치산출근거" xfId="2879"/>
    <cellStyle name=" _AC09가중치산출근거_071030-조경공사" xfId="2880"/>
    <cellStyle name=" _AC09가중치산출근거_원가계산서" xfId="2881"/>
    <cellStyle name=" _AC15가중치산출근거" xfId="2882"/>
    <cellStyle name=" _AC15가중치산출근거_071030-조경공사" xfId="2883"/>
    <cellStyle name=" _AC15가중치산출근거_원가계산서" xfId="2884"/>
    <cellStyle name=" _AC-19" xfId="2885"/>
    <cellStyle name=" _AC-19_071030-조경공사" xfId="2886"/>
    <cellStyle name=" _AC-19_원가계산서" xfId="2887"/>
    <cellStyle name=" _AC21가중치산출근거및PC산정표" xfId="2888"/>
    <cellStyle name=" _AC21가중치산출근거및PC산정표_071030-조경공사" xfId="2889"/>
    <cellStyle name=" _AC21가중치산출근거및PC산정표_원가계산서" xfId="2890"/>
    <cellStyle name=" _Book1" xfId="2891"/>
    <cellStyle name=" _Book1_071030-조경공사" xfId="2892"/>
    <cellStyle name=" _Book1_원가계산서" xfId="2893"/>
    <cellStyle name=" _FCN-실정보고(Φ508) 신규단가_2008.2.5" xfId="2894"/>
    <cellStyle name=" _PC산정표(AC19)" xfId="2895"/>
    <cellStyle name=" _PC산정표(AC19)_071030-조경공사" xfId="2896"/>
    <cellStyle name=" _PC산정표(AC19)_원가계산서" xfId="2897"/>
    <cellStyle name=" _모래되메우기 일위대가" xfId="2860"/>
    <cellStyle name=" _설계변경조서(ESC)" xfId="2861"/>
    <cellStyle name=" _설계변경조서(ESC)_071030-조경공사" xfId="2862"/>
    <cellStyle name=" _설계변경조서(ESC)_원가계산서" xfId="2863"/>
    <cellStyle name=" _소화수(REV.1)" xfId="2864"/>
    <cellStyle name=" _소화수(REV.1)_071030-조경공사" xfId="2865"/>
    <cellStyle name=" _소화수(REV.1)_원가계산서" xfId="2866"/>
    <cellStyle name=" _실정보고(수재모래되메우기)_2008.6.9" xfId="2867"/>
    <cellStyle name=" _옥내기기기초공설" xfId="2868"/>
    <cellStyle name=" _옥내기기기초공설_071030-조경공사" xfId="2869"/>
    <cellStyle name=" _옥내기기기초공설_원가계산서" xfId="2870"/>
    <cellStyle name=" _원가계산서" xfId="2871"/>
    <cellStyle name=" _일위대가-강관508단본파일가공이음" xfId="2872"/>
    <cellStyle name=" _일위대가-강관파일항타508 30-45M" xfId="2873"/>
    <cellStyle name=" _일위대가-두부보강-강관508" xfId="2874"/>
    <cellStyle name=" _청라지구  스프링클러 설치" xfId="2875"/>
    <cellStyle name=" 1" xfId="6019"/>
    <cellStyle name=" 1 2" xfId="6020"/>
    <cellStyle name=" 10" xfId="6021"/>
    <cellStyle name=" 10 2" xfId="6022"/>
    <cellStyle name=" 100" xfId="6023"/>
    <cellStyle name=" 100 2" xfId="6024"/>
    <cellStyle name=" 101" xfId="6025"/>
    <cellStyle name=" 101 2" xfId="6026"/>
    <cellStyle name=" 102" xfId="6027"/>
    <cellStyle name=" 102 2" xfId="6028"/>
    <cellStyle name=" 103" xfId="6029"/>
    <cellStyle name=" 103 2" xfId="6030"/>
    <cellStyle name=" 104" xfId="6031"/>
    <cellStyle name=" 104 2" xfId="6032"/>
    <cellStyle name=" 105" xfId="6033"/>
    <cellStyle name=" 105 2" xfId="6034"/>
    <cellStyle name=" 106" xfId="6035"/>
    <cellStyle name=" 106 2" xfId="6036"/>
    <cellStyle name=" 107" xfId="6037"/>
    <cellStyle name=" 107 2" xfId="6038"/>
    <cellStyle name=" 108" xfId="6039"/>
    <cellStyle name=" 108 2" xfId="6040"/>
    <cellStyle name=" 109" xfId="6041"/>
    <cellStyle name=" 109 2" xfId="6042"/>
    <cellStyle name=" 11" xfId="6043"/>
    <cellStyle name=" 11 2" xfId="6044"/>
    <cellStyle name=" 110" xfId="6045"/>
    <cellStyle name=" 110 2" xfId="6046"/>
    <cellStyle name=" 111" xfId="6047"/>
    <cellStyle name=" 111 2" xfId="6048"/>
    <cellStyle name=" 112" xfId="6049"/>
    <cellStyle name=" 112 2" xfId="6050"/>
    <cellStyle name=" 113" xfId="6051"/>
    <cellStyle name=" 113 2" xfId="6052"/>
    <cellStyle name=" 114" xfId="6053"/>
    <cellStyle name=" 114 2" xfId="6054"/>
    <cellStyle name=" 115" xfId="6055"/>
    <cellStyle name=" 115 2" xfId="6056"/>
    <cellStyle name=" 116" xfId="6057"/>
    <cellStyle name=" 116 2" xfId="6058"/>
    <cellStyle name=" 117" xfId="6059"/>
    <cellStyle name=" 117 2" xfId="6060"/>
    <cellStyle name=" 118" xfId="6061"/>
    <cellStyle name=" 118 2" xfId="6062"/>
    <cellStyle name=" 119" xfId="6063"/>
    <cellStyle name=" 119 2" xfId="6064"/>
    <cellStyle name=" 12" xfId="6065"/>
    <cellStyle name=" 12 2" xfId="6066"/>
    <cellStyle name=" 120" xfId="6067"/>
    <cellStyle name=" 120 2" xfId="6068"/>
    <cellStyle name=" 121" xfId="6069"/>
    <cellStyle name=" 121 2" xfId="6070"/>
    <cellStyle name=" 122" xfId="6071"/>
    <cellStyle name=" 122 2" xfId="6072"/>
    <cellStyle name=" 123" xfId="6073"/>
    <cellStyle name=" 123 2" xfId="6074"/>
    <cellStyle name=" 124" xfId="6075"/>
    <cellStyle name=" 124 2" xfId="6076"/>
    <cellStyle name=" 125" xfId="6077"/>
    <cellStyle name=" 125 2" xfId="6078"/>
    <cellStyle name=" 126" xfId="6079"/>
    <cellStyle name=" 126 2" xfId="6080"/>
    <cellStyle name=" 127" xfId="6081"/>
    <cellStyle name=" 127 2" xfId="6082"/>
    <cellStyle name=" 128" xfId="6083"/>
    <cellStyle name=" 128 2" xfId="6084"/>
    <cellStyle name=" 129" xfId="6085"/>
    <cellStyle name=" 129 2" xfId="6086"/>
    <cellStyle name=" 13" xfId="6087"/>
    <cellStyle name=" 13 2" xfId="6088"/>
    <cellStyle name=" 130" xfId="6089"/>
    <cellStyle name=" 130 2" xfId="6090"/>
    <cellStyle name=" 131" xfId="6091"/>
    <cellStyle name=" 131 2" xfId="6092"/>
    <cellStyle name=" 132" xfId="6093"/>
    <cellStyle name=" 132 2" xfId="6094"/>
    <cellStyle name=" 133" xfId="6095"/>
    <cellStyle name=" 133 2" xfId="6096"/>
    <cellStyle name=" 134" xfId="6097"/>
    <cellStyle name=" 134 2" xfId="6098"/>
    <cellStyle name=" 135" xfId="6099"/>
    <cellStyle name=" 135 2" xfId="6100"/>
    <cellStyle name=" 136" xfId="6101"/>
    <cellStyle name=" 136 2" xfId="6102"/>
    <cellStyle name=" 137" xfId="6103"/>
    <cellStyle name=" 137 2" xfId="6104"/>
    <cellStyle name=" 138" xfId="6105"/>
    <cellStyle name=" 138 2" xfId="6106"/>
    <cellStyle name=" 139" xfId="6107"/>
    <cellStyle name=" 139 2" xfId="6108"/>
    <cellStyle name=" 14" xfId="6109"/>
    <cellStyle name=" 14 2" xfId="6110"/>
    <cellStyle name=" 140" xfId="6111"/>
    <cellStyle name=" 140 2" xfId="6112"/>
    <cellStyle name=" 141" xfId="6113"/>
    <cellStyle name=" 141 2" xfId="6114"/>
    <cellStyle name=" 142" xfId="6115"/>
    <cellStyle name=" 142 2" xfId="6116"/>
    <cellStyle name=" 143" xfId="6117"/>
    <cellStyle name=" 143 2" xfId="6118"/>
    <cellStyle name=" 144" xfId="6119"/>
    <cellStyle name=" 144 2" xfId="6120"/>
    <cellStyle name=" 145" xfId="6121"/>
    <cellStyle name=" 145 2" xfId="6122"/>
    <cellStyle name=" 146" xfId="6123"/>
    <cellStyle name=" 146 2" xfId="6124"/>
    <cellStyle name=" 147" xfId="6125"/>
    <cellStyle name=" 147 2" xfId="6126"/>
    <cellStyle name=" 148" xfId="6127"/>
    <cellStyle name=" 148 2" xfId="6128"/>
    <cellStyle name=" 149" xfId="6129"/>
    <cellStyle name=" 149 2" xfId="6130"/>
    <cellStyle name=" 15" xfId="6131"/>
    <cellStyle name=" 15 2" xfId="6132"/>
    <cellStyle name=" 150" xfId="6133"/>
    <cellStyle name=" 150 2" xfId="6134"/>
    <cellStyle name=" 151" xfId="6135"/>
    <cellStyle name=" 151 2" xfId="6136"/>
    <cellStyle name=" 152" xfId="6137"/>
    <cellStyle name=" 152 2" xfId="6138"/>
    <cellStyle name=" 153" xfId="6139"/>
    <cellStyle name=" 153 2" xfId="6140"/>
    <cellStyle name=" 154" xfId="6141"/>
    <cellStyle name=" 154 2" xfId="6142"/>
    <cellStyle name=" 155" xfId="6143"/>
    <cellStyle name=" 155 2" xfId="6144"/>
    <cellStyle name=" 156" xfId="6145"/>
    <cellStyle name=" 156 2" xfId="6146"/>
    <cellStyle name=" 157" xfId="6147"/>
    <cellStyle name=" 157 2" xfId="6148"/>
    <cellStyle name=" 158" xfId="6149"/>
    <cellStyle name=" 158 2" xfId="6150"/>
    <cellStyle name=" 159" xfId="6151"/>
    <cellStyle name=" 159 2" xfId="6152"/>
    <cellStyle name=" 16" xfId="6153"/>
    <cellStyle name=" 16 2" xfId="6154"/>
    <cellStyle name=" 160" xfId="6155"/>
    <cellStyle name=" 160 2" xfId="6156"/>
    <cellStyle name=" 161" xfId="6157"/>
    <cellStyle name=" 161 2" xfId="6158"/>
    <cellStyle name=" 162" xfId="6159"/>
    <cellStyle name=" 162 2" xfId="6160"/>
    <cellStyle name=" 163" xfId="6161"/>
    <cellStyle name=" 163 2" xfId="6162"/>
    <cellStyle name=" 164" xfId="6163"/>
    <cellStyle name=" 164 2" xfId="6164"/>
    <cellStyle name=" 165" xfId="6165"/>
    <cellStyle name=" 165 2" xfId="6166"/>
    <cellStyle name=" 166" xfId="6167"/>
    <cellStyle name=" 166 2" xfId="6168"/>
    <cellStyle name=" 167" xfId="6169"/>
    <cellStyle name=" 167 2" xfId="6170"/>
    <cellStyle name=" 168" xfId="6171"/>
    <cellStyle name=" 168 2" xfId="6172"/>
    <cellStyle name=" 169" xfId="6173"/>
    <cellStyle name=" 169 2" xfId="6174"/>
    <cellStyle name=" 17" xfId="6175"/>
    <cellStyle name=" 17 2" xfId="6176"/>
    <cellStyle name=" 170" xfId="6177"/>
    <cellStyle name=" 170 2" xfId="6178"/>
    <cellStyle name=" 171" xfId="6179"/>
    <cellStyle name=" 171 2" xfId="6180"/>
    <cellStyle name=" 172" xfId="6181"/>
    <cellStyle name=" 172 2" xfId="6182"/>
    <cellStyle name=" 173" xfId="6183"/>
    <cellStyle name=" 173 2" xfId="6184"/>
    <cellStyle name=" 174" xfId="6185"/>
    <cellStyle name=" 174 2" xfId="6186"/>
    <cellStyle name=" 175" xfId="6187"/>
    <cellStyle name=" 175 2" xfId="6188"/>
    <cellStyle name=" 176" xfId="6189"/>
    <cellStyle name=" 176 2" xfId="6190"/>
    <cellStyle name=" 177" xfId="6191"/>
    <cellStyle name=" 177 2" xfId="6192"/>
    <cellStyle name=" 178" xfId="6193"/>
    <cellStyle name=" 178 2" xfId="6194"/>
    <cellStyle name=" 179" xfId="6195"/>
    <cellStyle name=" 179 2" xfId="6196"/>
    <cellStyle name=" 18" xfId="6197"/>
    <cellStyle name=" 18 2" xfId="6198"/>
    <cellStyle name=" 180" xfId="6199"/>
    <cellStyle name=" 180 2" xfId="6200"/>
    <cellStyle name=" 181" xfId="6201"/>
    <cellStyle name=" 181 2" xfId="6202"/>
    <cellStyle name=" 182" xfId="6203"/>
    <cellStyle name=" 182 2" xfId="6204"/>
    <cellStyle name=" 183" xfId="6205"/>
    <cellStyle name=" 183 2" xfId="6206"/>
    <cellStyle name=" 184" xfId="6207"/>
    <cellStyle name=" 184 2" xfId="6208"/>
    <cellStyle name=" 185" xfId="6209"/>
    <cellStyle name=" 185 2" xfId="6210"/>
    <cellStyle name=" 186" xfId="6211"/>
    <cellStyle name=" 186 2" xfId="6212"/>
    <cellStyle name=" 187" xfId="6213"/>
    <cellStyle name=" 187 2" xfId="6214"/>
    <cellStyle name=" 188" xfId="6215"/>
    <cellStyle name=" 188 2" xfId="6216"/>
    <cellStyle name=" 189" xfId="6217"/>
    <cellStyle name=" 189 2" xfId="6218"/>
    <cellStyle name=" 19" xfId="6219"/>
    <cellStyle name=" 19 2" xfId="6220"/>
    <cellStyle name=" 190" xfId="6221"/>
    <cellStyle name=" 190 2" xfId="6222"/>
    <cellStyle name=" 191" xfId="6223"/>
    <cellStyle name=" 191 2" xfId="6224"/>
    <cellStyle name=" 192" xfId="6225"/>
    <cellStyle name=" 192 2" xfId="6226"/>
    <cellStyle name=" 193" xfId="6227"/>
    <cellStyle name=" 193 2" xfId="6228"/>
    <cellStyle name=" 194" xfId="6229"/>
    <cellStyle name=" 194 2" xfId="6230"/>
    <cellStyle name=" 195" xfId="6231"/>
    <cellStyle name=" 195 2" xfId="6232"/>
    <cellStyle name=" 196" xfId="6233"/>
    <cellStyle name=" 196 2" xfId="6234"/>
    <cellStyle name=" 197" xfId="6235"/>
    <cellStyle name=" 197 2" xfId="6236"/>
    <cellStyle name=" 198" xfId="6237"/>
    <cellStyle name=" 198 2" xfId="6238"/>
    <cellStyle name=" 199" xfId="6239"/>
    <cellStyle name=" 199 2" xfId="6240"/>
    <cellStyle name=" 2" xfId="6241"/>
    <cellStyle name=" 2 2" xfId="6242"/>
    <cellStyle name=" 20" xfId="6243"/>
    <cellStyle name=" 20 2" xfId="6244"/>
    <cellStyle name=" 200" xfId="6245"/>
    <cellStyle name=" 200 2" xfId="6246"/>
    <cellStyle name=" 201" xfId="6247"/>
    <cellStyle name=" 201 2" xfId="6248"/>
    <cellStyle name=" 202" xfId="6249"/>
    <cellStyle name=" 202 2" xfId="6250"/>
    <cellStyle name=" 203" xfId="6251"/>
    <cellStyle name=" 203 2" xfId="6252"/>
    <cellStyle name=" 204" xfId="6253"/>
    <cellStyle name=" 204 2" xfId="6254"/>
    <cellStyle name=" 205" xfId="6255"/>
    <cellStyle name=" 205 2" xfId="6256"/>
    <cellStyle name=" 206" xfId="6257"/>
    <cellStyle name=" 206 2" xfId="6258"/>
    <cellStyle name=" 207" xfId="6259"/>
    <cellStyle name=" 207 2" xfId="6260"/>
    <cellStyle name=" 208" xfId="6261"/>
    <cellStyle name=" 208 2" xfId="6262"/>
    <cellStyle name=" 209" xfId="6263"/>
    <cellStyle name=" 209 2" xfId="6264"/>
    <cellStyle name=" 21" xfId="6265"/>
    <cellStyle name=" 21 2" xfId="6266"/>
    <cellStyle name=" 210" xfId="6267"/>
    <cellStyle name=" 210 2" xfId="6268"/>
    <cellStyle name=" 211" xfId="6269"/>
    <cellStyle name=" 211 2" xfId="6270"/>
    <cellStyle name=" 212" xfId="6271"/>
    <cellStyle name=" 212 2" xfId="6272"/>
    <cellStyle name=" 213" xfId="6273"/>
    <cellStyle name=" 213 2" xfId="6274"/>
    <cellStyle name=" 214" xfId="6275"/>
    <cellStyle name=" 214 2" xfId="6276"/>
    <cellStyle name=" 215" xfId="6277"/>
    <cellStyle name=" 215 2" xfId="6278"/>
    <cellStyle name=" 216" xfId="6279"/>
    <cellStyle name=" 216 2" xfId="6280"/>
    <cellStyle name=" 217" xfId="6281"/>
    <cellStyle name=" 217 2" xfId="6282"/>
    <cellStyle name=" 218" xfId="6283"/>
    <cellStyle name=" 218 2" xfId="6284"/>
    <cellStyle name=" 219" xfId="6285"/>
    <cellStyle name=" 219 2" xfId="6286"/>
    <cellStyle name=" 22" xfId="6287"/>
    <cellStyle name=" 22 2" xfId="6288"/>
    <cellStyle name=" 220" xfId="6289"/>
    <cellStyle name=" 220 2" xfId="6290"/>
    <cellStyle name=" 221" xfId="6291"/>
    <cellStyle name=" 221 2" xfId="6292"/>
    <cellStyle name=" 222" xfId="6293"/>
    <cellStyle name=" 222 2" xfId="6294"/>
    <cellStyle name=" 223" xfId="6295"/>
    <cellStyle name=" 223 2" xfId="6296"/>
    <cellStyle name=" 224" xfId="6297"/>
    <cellStyle name=" 224 2" xfId="6298"/>
    <cellStyle name=" 225" xfId="6299"/>
    <cellStyle name=" 225 2" xfId="6300"/>
    <cellStyle name=" 226" xfId="6301"/>
    <cellStyle name=" 226 2" xfId="6302"/>
    <cellStyle name=" 227" xfId="6303"/>
    <cellStyle name=" 227 2" xfId="6304"/>
    <cellStyle name=" 228" xfId="6305"/>
    <cellStyle name=" 228 2" xfId="6306"/>
    <cellStyle name=" 229" xfId="6307"/>
    <cellStyle name=" 229 2" xfId="6308"/>
    <cellStyle name=" 23" xfId="6309"/>
    <cellStyle name=" 23 2" xfId="6310"/>
    <cellStyle name=" 230" xfId="6311"/>
    <cellStyle name=" 230 2" xfId="6312"/>
    <cellStyle name=" 231" xfId="6313"/>
    <cellStyle name=" 231 2" xfId="6314"/>
    <cellStyle name=" 232" xfId="6315"/>
    <cellStyle name=" 232 2" xfId="6316"/>
    <cellStyle name=" 233" xfId="6317"/>
    <cellStyle name=" 233 2" xfId="6318"/>
    <cellStyle name=" 234" xfId="6319"/>
    <cellStyle name=" 234 2" xfId="6320"/>
    <cellStyle name=" 235" xfId="6321"/>
    <cellStyle name=" 235 2" xfId="6322"/>
    <cellStyle name=" 236" xfId="6323"/>
    <cellStyle name=" 236 2" xfId="6324"/>
    <cellStyle name=" 237" xfId="6325"/>
    <cellStyle name=" 237 2" xfId="6326"/>
    <cellStyle name=" 238" xfId="6327"/>
    <cellStyle name=" 238 2" xfId="6328"/>
    <cellStyle name=" 239" xfId="6329"/>
    <cellStyle name=" 239 2" xfId="6330"/>
    <cellStyle name=" 24" xfId="6331"/>
    <cellStyle name=" 24 2" xfId="6332"/>
    <cellStyle name=" 240" xfId="6333"/>
    <cellStyle name=" 240 2" xfId="6334"/>
    <cellStyle name=" 241" xfId="6335"/>
    <cellStyle name=" 241 2" xfId="6336"/>
    <cellStyle name=" 242" xfId="6337"/>
    <cellStyle name=" 242 2" xfId="6338"/>
    <cellStyle name=" 243" xfId="6339"/>
    <cellStyle name=" 243 2" xfId="6340"/>
    <cellStyle name=" 244" xfId="6341"/>
    <cellStyle name=" 244 2" xfId="6342"/>
    <cellStyle name=" 245" xfId="6343"/>
    <cellStyle name=" 245 2" xfId="6344"/>
    <cellStyle name=" 246" xfId="6345"/>
    <cellStyle name=" 246 2" xfId="6346"/>
    <cellStyle name=" 247" xfId="6347"/>
    <cellStyle name=" 247 2" xfId="6348"/>
    <cellStyle name=" 248" xfId="6349"/>
    <cellStyle name=" 248 2" xfId="6350"/>
    <cellStyle name=" 249" xfId="6351"/>
    <cellStyle name=" 249 2" xfId="6352"/>
    <cellStyle name=" 25" xfId="6353"/>
    <cellStyle name=" 25 2" xfId="6354"/>
    <cellStyle name=" 250" xfId="6355"/>
    <cellStyle name=" 250 2" xfId="6356"/>
    <cellStyle name=" 251" xfId="6357"/>
    <cellStyle name=" 251 2" xfId="6358"/>
    <cellStyle name=" 252" xfId="6359"/>
    <cellStyle name=" 252 2" xfId="6360"/>
    <cellStyle name=" 253" xfId="6361"/>
    <cellStyle name=" 253 2" xfId="6362"/>
    <cellStyle name=" 254" xfId="6363"/>
    <cellStyle name=" 254 2" xfId="6364"/>
    <cellStyle name=" 255" xfId="6365"/>
    <cellStyle name=" 26" xfId="6366"/>
    <cellStyle name=" 26 2" xfId="6367"/>
    <cellStyle name=" 27" xfId="6368"/>
    <cellStyle name=" 27 2" xfId="6369"/>
    <cellStyle name=" 28" xfId="6370"/>
    <cellStyle name=" 28 2" xfId="6371"/>
    <cellStyle name=" 29" xfId="6372"/>
    <cellStyle name=" 29 2" xfId="6373"/>
    <cellStyle name=" 3" xfId="6374"/>
    <cellStyle name=" 3 2" xfId="6375"/>
    <cellStyle name=" 30" xfId="6376"/>
    <cellStyle name=" 30 2" xfId="6377"/>
    <cellStyle name=" 31" xfId="6378"/>
    <cellStyle name=" 31 2" xfId="6379"/>
    <cellStyle name=" 32" xfId="6380"/>
    <cellStyle name=" 32 2" xfId="6381"/>
    <cellStyle name=" 33" xfId="6382"/>
    <cellStyle name=" 33 2" xfId="6383"/>
    <cellStyle name=" 34" xfId="6384"/>
    <cellStyle name=" 34 2" xfId="6385"/>
    <cellStyle name=" 35" xfId="6386"/>
    <cellStyle name=" 35 2" xfId="6387"/>
    <cellStyle name=" 36" xfId="6388"/>
    <cellStyle name=" 36 2" xfId="6389"/>
    <cellStyle name=" 37" xfId="6390"/>
    <cellStyle name=" 37 2" xfId="6391"/>
    <cellStyle name=" 38" xfId="6392"/>
    <cellStyle name=" 38 2" xfId="6393"/>
    <cellStyle name=" 39" xfId="6394"/>
    <cellStyle name=" 39 2" xfId="6395"/>
    <cellStyle name=" 4" xfId="6396"/>
    <cellStyle name=" 4 2" xfId="6397"/>
    <cellStyle name=" 40" xfId="6398"/>
    <cellStyle name=" 40 2" xfId="6399"/>
    <cellStyle name=" 41" xfId="6400"/>
    <cellStyle name=" 41 2" xfId="6401"/>
    <cellStyle name=" 42" xfId="6402"/>
    <cellStyle name=" 42 2" xfId="6403"/>
    <cellStyle name=" 43" xfId="6404"/>
    <cellStyle name=" 43 2" xfId="6405"/>
    <cellStyle name=" 44" xfId="6406"/>
    <cellStyle name=" 44 2" xfId="6407"/>
    <cellStyle name=" 45" xfId="6408"/>
    <cellStyle name=" 45 2" xfId="6409"/>
    <cellStyle name=" 46" xfId="6410"/>
    <cellStyle name=" 46 2" xfId="6411"/>
    <cellStyle name=" 47" xfId="6412"/>
    <cellStyle name=" 47 2" xfId="6413"/>
    <cellStyle name=" 48" xfId="6414"/>
    <cellStyle name=" 48 2" xfId="6415"/>
    <cellStyle name=" 49" xfId="6416"/>
    <cellStyle name=" 49 2" xfId="6417"/>
    <cellStyle name=" 5" xfId="6418"/>
    <cellStyle name=" 5 2" xfId="6419"/>
    <cellStyle name=" 50" xfId="6420"/>
    <cellStyle name=" 50 2" xfId="6421"/>
    <cellStyle name=" 51" xfId="6422"/>
    <cellStyle name=" 51 2" xfId="6423"/>
    <cellStyle name=" 52" xfId="6424"/>
    <cellStyle name=" 52 2" xfId="6425"/>
    <cellStyle name=" 53" xfId="6426"/>
    <cellStyle name=" 53 2" xfId="6427"/>
    <cellStyle name=" 54" xfId="6428"/>
    <cellStyle name=" 54 2" xfId="6429"/>
    <cellStyle name=" 55" xfId="6430"/>
    <cellStyle name=" 55 2" xfId="6431"/>
    <cellStyle name=" 56" xfId="6432"/>
    <cellStyle name=" 56 2" xfId="6433"/>
    <cellStyle name=" 57" xfId="6434"/>
    <cellStyle name=" 57 2" xfId="6435"/>
    <cellStyle name=" 58" xfId="6436"/>
    <cellStyle name=" 58 2" xfId="6437"/>
    <cellStyle name=" 59" xfId="6438"/>
    <cellStyle name=" 59 2" xfId="6439"/>
    <cellStyle name=" 6" xfId="6440"/>
    <cellStyle name=" 6 2" xfId="6441"/>
    <cellStyle name=" 60" xfId="6442"/>
    <cellStyle name=" 60 2" xfId="6443"/>
    <cellStyle name=" 61" xfId="6444"/>
    <cellStyle name=" 61 2" xfId="6445"/>
    <cellStyle name=" 62" xfId="6446"/>
    <cellStyle name=" 62 2" xfId="6447"/>
    <cellStyle name=" 63" xfId="6448"/>
    <cellStyle name=" 63 2" xfId="6449"/>
    <cellStyle name=" 64" xfId="6450"/>
    <cellStyle name=" 64 2" xfId="6451"/>
    <cellStyle name=" 65" xfId="6452"/>
    <cellStyle name=" 65 2" xfId="6453"/>
    <cellStyle name=" 66" xfId="6454"/>
    <cellStyle name=" 66 2" xfId="6455"/>
    <cellStyle name=" 67" xfId="6456"/>
    <cellStyle name=" 67 2" xfId="6457"/>
    <cellStyle name=" 68" xfId="6458"/>
    <cellStyle name=" 68 2" xfId="6459"/>
    <cellStyle name=" 69" xfId="6460"/>
    <cellStyle name=" 69 2" xfId="6461"/>
    <cellStyle name=" 7" xfId="6462"/>
    <cellStyle name=" 7 2" xfId="6463"/>
    <cellStyle name=" 70" xfId="6464"/>
    <cellStyle name=" 70 2" xfId="6465"/>
    <cellStyle name=" 71" xfId="6466"/>
    <cellStyle name=" 71 2" xfId="6467"/>
    <cellStyle name=" 72" xfId="6468"/>
    <cellStyle name=" 72 2" xfId="6469"/>
    <cellStyle name=" 73" xfId="6470"/>
    <cellStyle name=" 73 2" xfId="6471"/>
    <cellStyle name=" 74" xfId="6472"/>
    <cellStyle name=" 74 2" xfId="6473"/>
    <cellStyle name=" 75" xfId="6474"/>
    <cellStyle name=" 75 2" xfId="6475"/>
    <cellStyle name=" 76" xfId="6476"/>
    <cellStyle name=" 76 2" xfId="6477"/>
    <cellStyle name=" 77" xfId="6478"/>
    <cellStyle name=" 77 2" xfId="6479"/>
    <cellStyle name=" 78" xfId="6480"/>
    <cellStyle name=" 78 2" xfId="6481"/>
    <cellStyle name=" 79" xfId="6482"/>
    <cellStyle name=" 79 2" xfId="6483"/>
    <cellStyle name=" 8" xfId="6484"/>
    <cellStyle name=" 8 2" xfId="6485"/>
    <cellStyle name=" 80" xfId="6486"/>
    <cellStyle name=" 80 2" xfId="6487"/>
    <cellStyle name=" 81" xfId="6488"/>
    <cellStyle name=" 81 2" xfId="6489"/>
    <cellStyle name=" 82" xfId="6490"/>
    <cellStyle name=" 82 2" xfId="6491"/>
    <cellStyle name=" 83" xfId="6492"/>
    <cellStyle name=" 83 2" xfId="6493"/>
    <cellStyle name=" 84" xfId="6494"/>
    <cellStyle name=" 84 2" xfId="6495"/>
    <cellStyle name=" 85" xfId="6496"/>
    <cellStyle name=" 85 2" xfId="6497"/>
    <cellStyle name=" 86" xfId="6498"/>
    <cellStyle name=" 86 2" xfId="6499"/>
    <cellStyle name=" 87" xfId="6500"/>
    <cellStyle name=" 87 2" xfId="6501"/>
    <cellStyle name=" 88" xfId="6502"/>
    <cellStyle name=" 88 2" xfId="6503"/>
    <cellStyle name=" 89" xfId="6504"/>
    <cellStyle name=" 89 2" xfId="6505"/>
    <cellStyle name=" 9" xfId="6506"/>
    <cellStyle name=" 9 2" xfId="6507"/>
    <cellStyle name=" 90" xfId="6508"/>
    <cellStyle name=" 90 2" xfId="6509"/>
    <cellStyle name=" 91" xfId="6510"/>
    <cellStyle name=" 91 2" xfId="6511"/>
    <cellStyle name=" 92" xfId="6512"/>
    <cellStyle name=" 92 2" xfId="6513"/>
    <cellStyle name=" 93" xfId="6514"/>
    <cellStyle name=" 93 2" xfId="6515"/>
    <cellStyle name=" 94" xfId="6516"/>
    <cellStyle name=" 94 2" xfId="6517"/>
    <cellStyle name=" 95" xfId="6518"/>
    <cellStyle name=" 95 2" xfId="6519"/>
    <cellStyle name=" 96" xfId="6520"/>
    <cellStyle name=" 96 2" xfId="6521"/>
    <cellStyle name=" 97" xfId="6522"/>
    <cellStyle name=" 97 2" xfId="6523"/>
    <cellStyle name=" 98" xfId="6524"/>
    <cellStyle name=" 98 2" xfId="6525"/>
    <cellStyle name=" 99" xfId="6526"/>
    <cellStyle name=" 99 2" xfId="6527"/>
    <cellStyle name="&quot;" xfId="53"/>
    <cellStyle name="&quot; 2" xfId="6528"/>
    <cellStyle name="&quot; 3" xfId="6529"/>
    <cellStyle name="&quot;큰제목&quot;" xfId="54"/>
    <cellStyle name="&quot;큰제목&quot; 2" xfId="6530"/>
    <cellStyle name="&quot;큰제목&quot; 3" xfId="6531"/>
    <cellStyle name="#,##0" xfId="55"/>
    <cellStyle name="#_목차 " xfId="6532"/>
    <cellStyle name="#_목차  2" xfId="6533"/>
    <cellStyle name="#_품셈 " xfId="56"/>
    <cellStyle name="#_품셈  2" xfId="6534"/>
    <cellStyle name="#_품셈  3" xfId="6535"/>
    <cellStyle name="$" xfId="19"/>
    <cellStyle name="$_db진흥" xfId="22"/>
    <cellStyle name="$_견적2" xfId="20"/>
    <cellStyle name="$_기아" xfId="21"/>
    <cellStyle name="&amp;A" xfId="2898"/>
    <cellStyle name="(##.00)" xfId="2899"/>
    <cellStyle name="(△콤마)" xfId="57"/>
    <cellStyle name="(△콤마) 2" xfId="6536"/>
    <cellStyle name="(△콤마) 3" xfId="6537"/>
    <cellStyle name="(백분율)" xfId="58"/>
    <cellStyle name="(백분율) 2" xfId="6538"/>
    <cellStyle name="(백분율) 3" xfId="6539"/>
    <cellStyle name="(콤마)" xfId="59"/>
    <cellStyle name="(콤마) 2" xfId="6540"/>
    <cellStyle name="(콤마) 3" xfId="6541"/>
    <cellStyle name=")" xfId="2900"/>
    <cellStyle name="?? [0]_????? " xfId="2901"/>
    <cellStyle name="??_x000c_둄_x001b__x000d_|?_x0001_?_x0003__x0014__x0007__x0001__x0001_" xfId="2902"/>
    <cellStyle name="??&amp;O?&amp;H?_x0008__x000f__x0007_?_x0007__x0001__x0001_" xfId="61"/>
    <cellStyle name="??&amp;O?&amp;H?_x0008__x000f__x0007_?_x0007__x0001__x0001_ 2" xfId="6542"/>
    <cellStyle name="??&amp;O?&amp;H?_x0008__x000f__x0007_?_x0007__x0001__x0001_ 3" xfId="6543"/>
    <cellStyle name="??&amp;O?&amp;H?_x0008_??_x0007__x0001__x0001_" xfId="62"/>
    <cellStyle name="??&amp;O?&amp;H?_x0008_??_x0007__x0001__x0001_ 2" xfId="2903"/>
    <cellStyle name="??&amp;O?&amp;H?_x0008_??_x0007__x0001__x0001_ 3" xfId="2904"/>
    <cellStyle name="??&amp;O?&amp;H?_x0008_??_x0007__x0001__x0001_ 4" xfId="2905"/>
    <cellStyle name="??&amp;쏗?뷐9_x0008__x0011__x0007_?_x0007__x0001__x0001_" xfId="60"/>
    <cellStyle name="??&amp;쏗?뷐9_x0008__x0011__x0007_?_x0007__x0001__x0001_ 2" xfId="6544"/>
    <cellStyle name="??&amp;쏗?뷐9_x0008__x0011__x0007_?_x0007__x0001__x0001_ 3" xfId="6545"/>
    <cellStyle name="???­ [0]_??????°??? " xfId="2906"/>
    <cellStyle name="???­_??????°??? " xfId="2907"/>
    <cellStyle name="???Ø_??????°??? " xfId="2908"/>
    <cellStyle name="??_????? " xfId="2909"/>
    <cellStyle name="?Þ¸¶ [0]_??????°??? " xfId="2911"/>
    <cellStyle name="?Þ¸¶_??????°??? " xfId="2912"/>
    <cellStyle name="?W?_laroux" xfId="63"/>
    <cellStyle name="?珠??? " xfId="2910"/>
    <cellStyle name="_(01-14)광양항인건비" xfId="64"/>
    <cellStyle name="_(01-14)광양항인건비 2" xfId="6546"/>
    <cellStyle name="_(01-14)광양항인건비 3" xfId="6547"/>
    <cellStyle name="_(김포신곡)착공전_직원소요계획" xfId="2913"/>
    <cellStyle name="_(김포신곡)착공전_직원소요계획(1)" xfId="2914"/>
    <cellStyle name="_(김포신곡)착공전_직원소요계획(1)_071030-조경공사" xfId="2915"/>
    <cellStyle name="_(김포신곡)착공전_직원소요계획(1)_원가계산서" xfId="2916"/>
    <cellStyle name="_(김포신곡)착공전_직원소요계획_071030-조경공사" xfId="2917"/>
    <cellStyle name="_(김포신곡)착공전_직원소요계획_원가계산서" xfId="2918"/>
    <cellStyle name="_0.2004(수정안-문일현)" xfId="2919"/>
    <cellStyle name="_0.MOU(03년-06년)-수정안2-국공송부" xfId="2920"/>
    <cellStyle name="_00 굽은다리총괄집계표" xfId="6548"/>
    <cellStyle name="_00 굽은다리총괄집계표 2" xfId="6549"/>
    <cellStyle name="_00 단가산출서 9호선,공항,공용" xfId="65"/>
    <cellStyle name="_00 단가산출서 9호선,공항,공용 2" xfId="6550"/>
    <cellStyle name="_00 단가산출서 9호선,공항,공용 3" xfId="6551"/>
    <cellStyle name="_00둔촌총괄자재집계표" xfId="6552"/>
    <cellStyle name="_00둔촌총괄자재집계표 2" xfId="6553"/>
    <cellStyle name="_00둔촌총괄자재집계표_03 ES" xfId="6554"/>
    <cellStyle name="_00둔촌총괄자재집계표_03 ES 2" xfId="6555"/>
    <cellStyle name="_00둔촌총괄자재집계표_03 구조물공" xfId="6556"/>
    <cellStyle name="_00둔촌총괄자재집계표_03 구조물공 2" xfId="6557"/>
    <cellStyle name="_00둔촌총괄자재집계표_03둔촌구조물공" xfId="6558"/>
    <cellStyle name="_00둔촌총괄자재집계표_03둔촌구조물공 2" xfId="6559"/>
    <cellStyle name="_00둔촌총괄자재집계표_03둔촌구조물공_03 ES" xfId="6560"/>
    <cellStyle name="_00둔촌총괄자재집계표_03둔촌구조물공_03 ES 2" xfId="6561"/>
    <cellStyle name="_00둔촌총괄자재집계표_03둔촌구조물공_03 구조물공" xfId="6562"/>
    <cellStyle name="_00둔촌총괄자재집계표_03둔촌구조물공_03 구조물공 2" xfId="6563"/>
    <cellStyle name="_00둔촌총괄집계표" xfId="6564"/>
    <cellStyle name="_00둔촌총괄집계표 2" xfId="6565"/>
    <cellStyle name="_00둔촌총괄집계표_03 ES" xfId="6566"/>
    <cellStyle name="_00둔촌총괄집계표_03 ES 2" xfId="6567"/>
    <cellStyle name="_00둔촌총괄집계표_03 구조물공" xfId="6568"/>
    <cellStyle name="_00둔촌총괄집계표_03 구조물공 2" xfId="6569"/>
    <cellStyle name="_00둔촌총괄집계표_03둔촌구조물공" xfId="6570"/>
    <cellStyle name="_00둔촌총괄집계표_03둔촌구조물공 2" xfId="6571"/>
    <cellStyle name="_00둔촌총괄집계표_03둔촌구조물공_03 ES" xfId="6572"/>
    <cellStyle name="_00둔촌총괄집계표_03둔촌구조물공_03 ES 2" xfId="6573"/>
    <cellStyle name="_00둔촌총괄집계표_03둔촌구조물공_03 구조물공" xfId="6574"/>
    <cellStyle name="_00둔촌총괄집계표_03둔촌구조물공_03 구조물공 2" xfId="6575"/>
    <cellStyle name="_01~02 1-1A,1B 구간 공사용 임시전력공사 내역서" xfId="66"/>
    <cellStyle name="_01~02 1-1A,1B 구간 공사용 임시전력공사 내역서 2" xfId="6576"/>
    <cellStyle name="_01~02 1-1A,1B 구간 공사용 임시전력공사 내역서 3" xfId="6577"/>
    <cellStyle name="_0204기성(공정율)" xfId="2921"/>
    <cellStyle name="_03 ES" xfId="6578"/>
    <cellStyle name="_03 ES 2" xfId="6579"/>
    <cellStyle name="_03 구조물공" xfId="6580"/>
    <cellStyle name="_03 구조물공 2" xfId="6581"/>
    <cellStyle name="_0302" xfId="2922"/>
    <cellStyle name="_0302_071030-조경공사" xfId="2923"/>
    <cellStyle name="_0302_원가계산서" xfId="2924"/>
    <cellStyle name="_0303" xfId="2925"/>
    <cellStyle name="_0303_071030-조경공사" xfId="2926"/>
    <cellStyle name="_0303_원가계산서" xfId="2927"/>
    <cellStyle name="_03한전수탁비" xfId="67"/>
    <cellStyle name="_03한전수탁비 2" xfId="6582"/>
    <cellStyle name="_03한전수탁비 3" xfId="6583"/>
    <cellStyle name="_04.산남 현관문" xfId="68"/>
    <cellStyle name="_04.산남 현관문 2" xfId="6584"/>
    <cellStyle name="_04.산남 현관문 3" xfId="6585"/>
    <cellStyle name="_04-한전외선공사비 &amp; 사용전 검사비" xfId="69"/>
    <cellStyle name="_04-한전외선공사비 &amp; 사용전 검사비 2" xfId="6586"/>
    <cellStyle name="_04-한전외선공사비 &amp; 사용전 검사비 3" xfId="6587"/>
    <cellStyle name="_05 굽은다리도로복구공" xfId="6588"/>
    <cellStyle name="_05 굽은다리도로복구공 2" xfId="6589"/>
    <cellStyle name="_05 굽은다리도로복구공_03 ES" xfId="6590"/>
    <cellStyle name="_05 굽은다리도로복구공_03 ES 2" xfId="6591"/>
    <cellStyle name="_05 굽은다리도로복구공_03 구조물공" xfId="6592"/>
    <cellStyle name="_05 굽은다리도로복구공_03 구조물공 2" xfId="6593"/>
    <cellStyle name="_05(현대)" xfId="2928"/>
    <cellStyle name="_05-2 한전수탁비" xfId="70"/>
    <cellStyle name="_05-2 한전수탁비 2" xfId="6594"/>
    <cellStyle name="_05-2 한전수탁비 3" xfId="6595"/>
    <cellStyle name="_06.내역서(경관설비공사)-설계비 변경(9월14일)" xfId="71"/>
    <cellStyle name="_06.내역서(경관설비공사)-설계비 변경(9월14일) 2" xfId="6596"/>
    <cellStyle name="_06.내역서(경관설비공사)-설계비 변경(9월14일) 3" xfId="6597"/>
    <cellStyle name="_07 중공기초단가근거서" xfId="72"/>
    <cellStyle name="_07 중공기초단가근거서 2" xfId="6598"/>
    <cellStyle name="_07 중공기초단가근거서 3" xfId="6599"/>
    <cellStyle name="_0809 중점관리" xfId="2929"/>
    <cellStyle name="_0809 중점관리_071030-조경공사" xfId="2930"/>
    <cellStyle name="_0809 중점관리_원가계산서" xfId="2931"/>
    <cellStyle name="_107통신단-사무동신축" xfId="73"/>
    <cellStyle name="_10-한전외선공사비" xfId="74"/>
    <cellStyle name="_10-한전외선공사비 2" xfId="6600"/>
    <cellStyle name="_10-한전외선공사비 3" xfId="6601"/>
    <cellStyle name="_11월기성" xfId="2932"/>
    <cellStyle name="_1단지_2_구조체열관류율(첨부)" xfId="2750"/>
    <cellStyle name="_1단지_6_펌프효율(첨부)" xfId="2751"/>
    <cellStyle name="_2000년~2003년 기계경비산정" xfId="2933"/>
    <cellStyle name="_2002물가변동집계(0205)" xfId="75"/>
    <cellStyle name="_2002물가변동집계(0205) 2" xfId="6602"/>
    <cellStyle name="_2002물가변동집계(0205) 3" xfId="6603"/>
    <cellStyle name="_200301실적" xfId="2934"/>
    <cellStyle name="_2003수주계획(2003.5.21,최종)pm조정후" xfId="2935"/>
    <cellStyle name="_2004(수정안-주택양식)" xfId="2936"/>
    <cellStyle name="_2004년수주계획" xfId="2937"/>
    <cellStyle name="_2005년사업계획(김포신곡리)-050121" xfId="2938"/>
    <cellStyle name="_2005년사업계획(김포신곡리)-050121_071030-조경공사" xfId="2939"/>
    <cellStyle name="_2005년사업계획(김포신곡리)-050121_원가계산서" xfId="2940"/>
    <cellStyle name="_3.1.1 TYPE-A1" xfId="6604"/>
    <cellStyle name="_3.1.1 TYPE-A1 2" xfId="6605"/>
    <cellStyle name="_3.1.1 TYPE-A1_1.1.2TYPE-B" xfId="6606"/>
    <cellStyle name="_3.1.1 TYPE-A1_1.1.2TYPE-B 2" xfId="6607"/>
    <cellStyle name="_3.1.1 TYPE-A1_1.1.2TYPE-B_MKS 1BOX(FH4.5)" xfId="6608"/>
    <cellStyle name="_3.1.1 TYPE-A1_1.1.2TYPE-B_MKS 1BOX(FH4.5) 2" xfId="6609"/>
    <cellStyle name="_3.1.1 TYPE-A1_1.1.2TYPE-B_MKS SUB U-TYPE(ENT)SAPV7" xfId="6610"/>
    <cellStyle name="_3.1.1 TYPE-A1_1.1.2TYPE-B_MKS SUB U-TYPE(ENT)SAPV7 2" xfId="6611"/>
    <cellStyle name="_3.1.1 TYPE-A1_1.1.8U1-Type" xfId="6612"/>
    <cellStyle name="_3.1.1 TYPE-A1_1.1.8U1-Type 2" xfId="6613"/>
    <cellStyle name="_3.1.1 TYPE-A1_1.1.8U1-Type_MKS 1BOX(FH4.5)" xfId="6614"/>
    <cellStyle name="_3.1.1 TYPE-A1_1.1.8U1-Type_MKS 1BOX(FH4.5) 2" xfId="6615"/>
    <cellStyle name="_3.1.1 TYPE-A1_1.1.8U1-Type_MKS SUB U-TYPE(ENT)SAPV7" xfId="6616"/>
    <cellStyle name="_3.1.1 TYPE-A1_1.1.8U1-Type_MKS SUB U-TYPE(ENT)SAPV7 2" xfId="6617"/>
    <cellStyle name="_3.1.1 TYPE-A1_1.1.9U2-type" xfId="6618"/>
    <cellStyle name="_3.1.1 TYPE-A1_1.1.9U2-type 2" xfId="6619"/>
    <cellStyle name="_3.1.1 TYPE-A1_1.1.9U2-type_MKS 1BOX(FH4.5)" xfId="6620"/>
    <cellStyle name="_3.1.1 TYPE-A1_1.1.9U2-type_MKS 1BOX(FH4.5) 2" xfId="6621"/>
    <cellStyle name="_3.1.1 TYPE-A1_1.1.9U2-type_MKS SUB U-TYPE(ENT)SAPV7" xfId="6622"/>
    <cellStyle name="_3.1.1 TYPE-A1_1.1.9U2-type_MKS SUB U-TYPE(ENT)SAPV7 2" xfId="6623"/>
    <cellStyle name="_3.1.1 TYPE-A1_1.1.9U2-type-1" xfId="6624"/>
    <cellStyle name="_3.1.1 TYPE-A1_1.1.9U2-type-1 2" xfId="6625"/>
    <cellStyle name="_3.1.1 TYPE-A1_1.1.9U2-type-1_MKS 1BOX(FH4.5)" xfId="6626"/>
    <cellStyle name="_3.1.1 TYPE-A1_1.1.9U2-type-1_MKS 1BOX(FH4.5) 2" xfId="6627"/>
    <cellStyle name="_3.1.1 TYPE-A1_1.1.9U2-type-1_MKS SUB U-TYPE(ENT)SAPV7" xfId="6628"/>
    <cellStyle name="_3.1.1 TYPE-A1_1.1.9U2-type-1_MKS SUB U-TYPE(ENT)SAPV7 2" xfId="6629"/>
    <cellStyle name="_3.1.1 TYPE-A1_MKS 1BOX(FH4.5)" xfId="6630"/>
    <cellStyle name="_3.1.1 TYPE-A1_MKS 1BOX(FH4.5) 2" xfId="6631"/>
    <cellStyle name="_3.1.1 TYPE-A1_MKS SUB U-TYPE(ENT)SAPV7" xfId="6632"/>
    <cellStyle name="_3.1.1 TYPE-A1_MKS SUB U-TYPE(ENT)SAPV7 2" xfId="6633"/>
    <cellStyle name="_3.1.1 TYPE-A1_TYPE-A(계획지반고)" xfId="6634"/>
    <cellStyle name="_3.1.1 TYPE-A1_TYPE-A(계획지반고) 2" xfId="6635"/>
    <cellStyle name="_3.1.1 TYPE-A1_TYPE-A(계획지반고)_MKS 1BOX(FH4.5)" xfId="6636"/>
    <cellStyle name="_3.1.1 TYPE-A1_TYPE-A(계획지반고)_MKS 1BOX(FH4.5) 2" xfId="6637"/>
    <cellStyle name="_3.1.1 TYPE-A1_TYPE-A(계획지반고)_MKS SUB U-TYPE(ENT)SAPV7" xfId="6638"/>
    <cellStyle name="_3.1.1 TYPE-A1_TYPE-A(계획지반고)_MKS SUB U-TYPE(ENT)SAPV7 2" xfId="6639"/>
    <cellStyle name="_3.1.1 TYPE-A1_U-Type1" xfId="6640"/>
    <cellStyle name="_3.1.1 TYPE-A1_U-Type1 2" xfId="6641"/>
    <cellStyle name="_3.1.1 TYPE-A1_U-Type1_MKS 1BOX(FH4.5)" xfId="6642"/>
    <cellStyle name="_3.1.1 TYPE-A1_U-Type1_MKS 1BOX(FH4.5) 2" xfId="6643"/>
    <cellStyle name="_3.1.1 TYPE-A1_U-Type1_MKS SUB U-TYPE(ENT)SAPV7" xfId="6644"/>
    <cellStyle name="_3.1.1 TYPE-A1_U-Type1_MKS SUB U-TYPE(ENT)SAPV7 2" xfId="6645"/>
    <cellStyle name="_3.1.1 TYPE-A1_U-Type1_U-Type3" xfId="6646"/>
    <cellStyle name="_3.1.1 TYPE-A1_U-Type1_U-Type3 2" xfId="6647"/>
    <cellStyle name="_3.1.1 TYPE-A1_U-Type1_U-Type3_1.1.13 U9-Type" xfId="6648"/>
    <cellStyle name="_3.1.1 TYPE-A1_U-Type1_U-Type3_1.1.13 U9-Type 2" xfId="6649"/>
    <cellStyle name="_3.1.1 TYPE-A1_U-Type1_U-Type3_1.1.13 U9-Type_MKS 1BOX(FH4.5)" xfId="6650"/>
    <cellStyle name="_3.1.1 TYPE-A1_U-Type1_U-Type3_1.1.13 U9-Type_MKS 1BOX(FH4.5) 2" xfId="6651"/>
    <cellStyle name="_3.1.1 TYPE-A1_U-Type1_U-Type3_1.1.13 U9-Type_MKS SUB U-TYPE(ENT)SAPV7" xfId="6652"/>
    <cellStyle name="_3.1.1 TYPE-A1_U-Type1_U-Type3_1.1.13 U9-Type_MKS SUB U-TYPE(ENT)SAPV7 2" xfId="6653"/>
    <cellStyle name="_3.1.1 TYPE-A1_U-Type1_U-Type3_MKS 1BOX(FH4.5)" xfId="6654"/>
    <cellStyle name="_3.1.1 TYPE-A1_U-Type1_U-Type3_MKS 1BOX(FH4.5) 2" xfId="6655"/>
    <cellStyle name="_3.1.1 TYPE-A1_U-Type1_U-Type3_MKS SUB U-TYPE(ENT)SAPV7" xfId="6656"/>
    <cellStyle name="_3.1.1 TYPE-A1_U-Type1_U-Type3_MKS SUB U-TYPE(ENT)SAPV7 2" xfId="6657"/>
    <cellStyle name="_3.1.1 TYPE-A1_U-Type1_U-Type3_U10-BOX Type" xfId="6658"/>
    <cellStyle name="_3.1.1 TYPE-A1_U-Type1_U-Type3_U10-BOX Type 2" xfId="6659"/>
    <cellStyle name="_3.1.1 TYPE-A1_U-Type1_U-Type3_U10-BOX Type_MKS 1BOX(FH4.5)" xfId="6660"/>
    <cellStyle name="_3.1.1 TYPE-A1_U-Type1_U-Type3_U10-BOX Type_MKS 1BOX(FH4.5) 2" xfId="6661"/>
    <cellStyle name="_3.1.1 TYPE-A1_U-Type1_U-Type3_U10-BOX Type_MKS SUB U-TYPE(ENT)SAPV7" xfId="6662"/>
    <cellStyle name="_3.1.1 TYPE-A1_U-Type1_U-Type3_U10-BOX Type_MKS SUB U-TYPE(ENT)SAPV7 2" xfId="6663"/>
    <cellStyle name="_3.1.1 TYPE-A1_U-Type1_U-Type3_U8-BOX Type" xfId="6664"/>
    <cellStyle name="_3.1.1 TYPE-A1_U-Type1_U-Type3_U8-BOX Type 2" xfId="6665"/>
    <cellStyle name="_3.1.1 TYPE-A1_U-Type1_U-Type3_U8-BOX Type_MKS 1BOX(FH4.5)" xfId="6666"/>
    <cellStyle name="_3.1.1 TYPE-A1_U-Type1_U-Type3_U8-BOX Type_MKS 1BOX(FH4.5) 2" xfId="6667"/>
    <cellStyle name="_3.1.1 TYPE-A1_U-Type1_U-Type3_U8-BOX Type_MKS SUB U-TYPE(ENT)SAPV7" xfId="6668"/>
    <cellStyle name="_3.1.1 TYPE-A1_U-Type1_U-Type3_U8-BOX Type_MKS SUB U-TYPE(ENT)SAPV7 2" xfId="6669"/>
    <cellStyle name="_3.1.1 TYPE-A1_U-Type1_U-Type7" xfId="6670"/>
    <cellStyle name="_3.1.1 TYPE-A1_U-Type1_U-Type7 2" xfId="6671"/>
    <cellStyle name="_3.1.1 TYPE-A1_U-Type1_U-Type7_MKS 1BOX(FH4.5)" xfId="6672"/>
    <cellStyle name="_3.1.1 TYPE-A1_U-Type1_U-Type7_MKS 1BOX(FH4.5) 2" xfId="6673"/>
    <cellStyle name="_3.1.1 TYPE-A1_U-Type1_U-Type7_MKS SUB U-TYPE(ENT)SAPV7" xfId="6674"/>
    <cellStyle name="_3.1.1 TYPE-A1_U-Type1_U-Type7_MKS SUB U-TYPE(ENT)SAPV7 2" xfId="6675"/>
    <cellStyle name="_3.1.1 TYPE-A1_U-Type1_U-Type7_U8-BOX Type" xfId="6676"/>
    <cellStyle name="_3.1.1 TYPE-A1_U-Type1_U-Type7_U8-BOX Type 2" xfId="6677"/>
    <cellStyle name="_3.1.1 TYPE-A1_U-Type1_U-Type7_U8-BOX Type_MKS 1BOX(FH4.5)" xfId="6678"/>
    <cellStyle name="_3.1.1 TYPE-A1_U-Type1_U-Type7_U8-BOX Type_MKS 1BOX(FH4.5) 2" xfId="6679"/>
    <cellStyle name="_3.1.1 TYPE-A1_U-Type1_U-Type7_U8-BOX Type_MKS SUB U-TYPE(ENT)SAPV7" xfId="6680"/>
    <cellStyle name="_3.1.1 TYPE-A1_U-Type1_U-Type7_U8-BOX Type_MKS SUB U-TYPE(ENT)SAPV7 2" xfId="6681"/>
    <cellStyle name="_3.1.1 TYPE-A1_U-Type1_U-Type9" xfId="6682"/>
    <cellStyle name="_3.1.1 TYPE-A1_U-Type1_U-Type9 2" xfId="6683"/>
    <cellStyle name="_3.1.1 TYPE-A1_U-Type1_U-Type9_1.1.13 U9-Type" xfId="6684"/>
    <cellStyle name="_3.1.1 TYPE-A1_U-Type1_U-Type9_1.1.13 U9-Type 2" xfId="6685"/>
    <cellStyle name="_3.1.1 TYPE-A1_U-Type1_U-Type9_1.1.13 U9-Type_MKS 1BOX(FH4.5)" xfId="6686"/>
    <cellStyle name="_3.1.1 TYPE-A1_U-Type1_U-Type9_1.1.13 U9-Type_MKS 1BOX(FH4.5) 2" xfId="6687"/>
    <cellStyle name="_3.1.1 TYPE-A1_U-Type1_U-Type9_1.1.13 U9-Type_MKS SUB U-TYPE(ENT)SAPV7" xfId="6688"/>
    <cellStyle name="_3.1.1 TYPE-A1_U-Type1_U-Type9_1.1.13 U9-Type_MKS SUB U-TYPE(ENT)SAPV7 2" xfId="6689"/>
    <cellStyle name="_3.1.1 TYPE-A1_U-Type1_U-Type9_MKS 1BOX(FH4.5)" xfId="6690"/>
    <cellStyle name="_3.1.1 TYPE-A1_U-Type1_U-Type9_MKS 1BOX(FH4.5) 2" xfId="6691"/>
    <cellStyle name="_3.1.1 TYPE-A1_U-Type1_U-Type9_MKS SUB U-TYPE(ENT)SAPV7" xfId="6692"/>
    <cellStyle name="_3.1.1 TYPE-A1_U-Type1_U-Type9_MKS SUB U-TYPE(ENT)SAPV7 2" xfId="6693"/>
    <cellStyle name="_3.1.1 TYPE-A1_U-Type1_U-Type9_U10-BOX Type" xfId="6694"/>
    <cellStyle name="_3.1.1 TYPE-A1_U-Type1_U-Type9_U10-BOX Type 2" xfId="6695"/>
    <cellStyle name="_3.1.1 TYPE-A1_U-Type1_U-Type9_U10-BOX Type_MKS 1BOX(FH4.5)" xfId="6696"/>
    <cellStyle name="_3.1.1 TYPE-A1_U-Type1_U-Type9_U10-BOX Type_MKS 1BOX(FH4.5) 2" xfId="6697"/>
    <cellStyle name="_3.1.1 TYPE-A1_U-Type1_U-Type9_U10-BOX Type_MKS SUB U-TYPE(ENT)SAPV7" xfId="6698"/>
    <cellStyle name="_3.1.1 TYPE-A1_U-Type1_U-Type9_U10-BOX Type_MKS SUB U-TYPE(ENT)SAPV7 2" xfId="6699"/>
    <cellStyle name="_3.1.1 TYPE-A1_U-Type1_U-Type9_U8-BOX Type" xfId="6700"/>
    <cellStyle name="_3.1.1 TYPE-A1_U-Type1_U-Type9_U8-BOX Type 2" xfId="6701"/>
    <cellStyle name="_3.1.1 TYPE-A1_U-Type1_U-Type9_U8-BOX Type_MKS 1BOX(FH4.5)" xfId="6702"/>
    <cellStyle name="_3.1.1 TYPE-A1_U-Type1_U-Type9_U8-BOX Type_MKS 1BOX(FH4.5) 2" xfId="6703"/>
    <cellStyle name="_3.1.1 TYPE-A1_U-Type1_U-Type9_U8-BOX Type_MKS SUB U-TYPE(ENT)SAPV7" xfId="6704"/>
    <cellStyle name="_3.1.1 TYPE-A1_U-Type1_U-Type9_U8-BOX Type_MKS SUB U-TYPE(ENT)SAPV7 2" xfId="6705"/>
    <cellStyle name="_3.1.1 TYPE-A1_U-Type1-new" xfId="6706"/>
    <cellStyle name="_3.1.1 TYPE-A1_U-Type1-new 2" xfId="6707"/>
    <cellStyle name="_3.1.1 TYPE-A1_U-Type1-new_MKS 1BOX(FH4.5)" xfId="6708"/>
    <cellStyle name="_3.1.1 TYPE-A1_U-Type1-new_MKS 1BOX(FH4.5) 2" xfId="6709"/>
    <cellStyle name="_3.1.1 TYPE-A1_U-Type1-new_MKS SUB U-TYPE(ENT)SAPV7" xfId="6710"/>
    <cellStyle name="_3.1.1 TYPE-A1_U-Type1-new_MKS SUB U-TYPE(ENT)SAPV7 2" xfId="6711"/>
    <cellStyle name="_3.1.1 TYPE-A1_U-Type1-new_U-Type3" xfId="6712"/>
    <cellStyle name="_3.1.1 TYPE-A1_U-Type1-new_U-Type3 2" xfId="6713"/>
    <cellStyle name="_3.1.1 TYPE-A1_U-Type1-new_U-Type3_1.1.13 U9-Type" xfId="6714"/>
    <cellStyle name="_3.1.1 TYPE-A1_U-Type1-new_U-Type3_1.1.13 U9-Type 2" xfId="6715"/>
    <cellStyle name="_3.1.1 TYPE-A1_U-Type1-new_U-Type3_1.1.13 U9-Type_MKS 1BOX(FH4.5)" xfId="6716"/>
    <cellStyle name="_3.1.1 TYPE-A1_U-Type1-new_U-Type3_1.1.13 U9-Type_MKS 1BOX(FH4.5) 2" xfId="6717"/>
    <cellStyle name="_3.1.1 TYPE-A1_U-Type1-new_U-Type3_1.1.13 U9-Type_MKS SUB U-TYPE(ENT)SAPV7" xfId="6718"/>
    <cellStyle name="_3.1.1 TYPE-A1_U-Type1-new_U-Type3_1.1.13 U9-Type_MKS SUB U-TYPE(ENT)SAPV7 2" xfId="6719"/>
    <cellStyle name="_3.1.1 TYPE-A1_U-Type1-new_U-Type3_MKS 1BOX(FH4.5)" xfId="6720"/>
    <cellStyle name="_3.1.1 TYPE-A1_U-Type1-new_U-Type3_MKS 1BOX(FH4.5) 2" xfId="6721"/>
    <cellStyle name="_3.1.1 TYPE-A1_U-Type1-new_U-Type3_MKS SUB U-TYPE(ENT)SAPV7" xfId="6722"/>
    <cellStyle name="_3.1.1 TYPE-A1_U-Type1-new_U-Type3_MKS SUB U-TYPE(ENT)SAPV7 2" xfId="6723"/>
    <cellStyle name="_3.1.1 TYPE-A1_U-Type1-new_U-Type3_U10-BOX Type" xfId="6724"/>
    <cellStyle name="_3.1.1 TYPE-A1_U-Type1-new_U-Type3_U10-BOX Type 2" xfId="6725"/>
    <cellStyle name="_3.1.1 TYPE-A1_U-Type1-new_U-Type3_U10-BOX Type_MKS 1BOX(FH4.5)" xfId="6726"/>
    <cellStyle name="_3.1.1 TYPE-A1_U-Type1-new_U-Type3_U10-BOX Type_MKS 1BOX(FH4.5) 2" xfId="6727"/>
    <cellStyle name="_3.1.1 TYPE-A1_U-Type1-new_U-Type3_U10-BOX Type_MKS SUB U-TYPE(ENT)SAPV7" xfId="6728"/>
    <cellStyle name="_3.1.1 TYPE-A1_U-Type1-new_U-Type3_U10-BOX Type_MKS SUB U-TYPE(ENT)SAPV7 2" xfId="6729"/>
    <cellStyle name="_3.1.1 TYPE-A1_U-Type1-new_U-Type3_U8-BOX Type" xfId="6730"/>
    <cellStyle name="_3.1.1 TYPE-A1_U-Type1-new_U-Type3_U8-BOX Type 2" xfId="6731"/>
    <cellStyle name="_3.1.1 TYPE-A1_U-Type1-new_U-Type3_U8-BOX Type_MKS 1BOX(FH4.5)" xfId="6732"/>
    <cellStyle name="_3.1.1 TYPE-A1_U-Type1-new_U-Type3_U8-BOX Type_MKS 1BOX(FH4.5) 2" xfId="6733"/>
    <cellStyle name="_3.1.1 TYPE-A1_U-Type1-new_U-Type3_U8-BOX Type_MKS SUB U-TYPE(ENT)SAPV7" xfId="6734"/>
    <cellStyle name="_3.1.1 TYPE-A1_U-Type1-new_U-Type3_U8-BOX Type_MKS SUB U-TYPE(ENT)SAPV7 2" xfId="6735"/>
    <cellStyle name="_3.1.1 TYPE-A1_U-Type1-new_U-Type7" xfId="6736"/>
    <cellStyle name="_3.1.1 TYPE-A1_U-Type1-new_U-Type7 2" xfId="6737"/>
    <cellStyle name="_3.1.1 TYPE-A1_U-Type1-new_U-Type7_MKS 1BOX(FH4.5)" xfId="6738"/>
    <cellStyle name="_3.1.1 TYPE-A1_U-Type1-new_U-Type7_MKS 1BOX(FH4.5) 2" xfId="6739"/>
    <cellStyle name="_3.1.1 TYPE-A1_U-Type1-new_U-Type7_MKS SUB U-TYPE(ENT)SAPV7" xfId="6740"/>
    <cellStyle name="_3.1.1 TYPE-A1_U-Type1-new_U-Type7_MKS SUB U-TYPE(ENT)SAPV7 2" xfId="6741"/>
    <cellStyle name="_3.1.1 TYPE-A1_U-Type1-new_U-Type7_U8-BOX Type" xfId="6742"/>
    <cellStyle name="_3.1.1 TYPE-A1_U-Type1-new_U-Type7_U8-BOX Type 2" xfId="6743"/>
    <cellStyle name="_3.1.1 TYPE-A1_U-Type1-new_U-Type7_U8-BOX Type_MKS 1BOX(FH4.5)" xfId="6744"/>
    <cellStyle name="_3.1.1 TYPE-A1_U-Type1-new_U-Type7_U8-BOX Type_MKS 1BOX(FH4.5) 2" xfId="6745"/>
    <cellStyle name="_3.1.1 TYPE-A1_U-Type1-new_U-Type7_U8-BOX Type_MKS SUB U-TYPE(ENT)SAPV7" xfId="6746"/>
    <cellStyle name="_3.1.1 TYPE-A1_U-Type1-new_U-Type7_U8-BOX Type_MKS SUB U-TYPE(ENT)SAPV7 2" xfId="6747"/>
    <cellStyle name="_3.1.1 TYPE-A1_U-Type1-new_U-Type9" xfId="6748"/>
    <cellStyle name="_3.1.1 TYPE-A1_U-Type1-new_U-Type9 2" xfId="6749"/>
    <cellStyle name="_3.1.1 TYPE-A1_U-Type1-new_U-Type9_1.1.13 U9-Type" xfId="6750"/>
    <cellStyle name="_3.1.1 TYPE-A1_U-Type1-new_U-Type9_1.1.13 U9-Type 2" xfId="6751"/>
    <cellStyle name="_3.1.1 TYPE-A1_U-Type1-new_U-Type9_1.1.13 U9-Type_MKS 1BOX(FH4.5)" xfId="6752"/>
    <cellStyle name="_3.1.1 TYPE-A1_U-Type1-new_U-Type9_1.1.13 U9-Type_MKS 1BOX(FH4.5) 2" xfId="6753"/>
    <cellStyle name="_3.1.1 TYPE-A1_U-Type1-new_U-Type9_1.1.13 U9-Type_MKS SUB U-TYPE(ENT)SAPV7" xfId="6754"/>
    <cellStyle name="_3.1.1 TYPE-A1_U-Type1-new_U-Type9_1.1.13 U9-Type_MKS SUB U-TYPE(ENT)SAPV7 2" xfId="6755"/>
    <cellStyle name="_3.1.1 TYPE-A1_U-Type1-new_U-Type9_MKS 1BOX(FH4.5)" xfId="6756"/>
    <cellStyle name="_3.1.1 TYPE-A1_U-Type1-new_U-Type9_MKS 1BOX(FH4.5) 2" xfId="6757"/>
    <cellStyle name="_3.1.1 TYPE-A1_U-Type1-new_U-Type9_MKS SUB U-TYPE(ENT)SAPV7" xfId="6758"/>
    <cellStyle name="_3.1.1 TYPE-A1_U-Type1-new_U-Type9_MKS SUB U-TYPE(ENT)SAPV7 2" xfId="6759"/>
    <cellStyle name="_3.1.1 TYPE-A1_U-Type1-new_U-Type9_U10-BOX Type" xfId="6760"/>
    <cellStyle name="_3.1.1 TYPE-A1_U-Type1-new_U-Type9_U10-BOX Type 2" xfId="6761"/>
    <cellStyle name="_3.1.1 TYPE-A1_U-Type1-new_U-Type9_U10-BOX Type_MKS 1BOX(FH4.5)" xfId="6762"/>
    <cellStyle name="_3.1.1 TYPE-A1_U-Type1-new_U-Type9_U10-BOX Type_MKS 1BOX(FH4.5) 2" xfId="6763"/>
    <cellStyle name="_3.1.1 TYPE-A1_U-Type1-new_U-Type9_U10-BOX Type_MKS SUB U-TYPE(ENT)SAPV7" xfId="6764"/>
    <cellStyle name="_3.1.1 TYPE-A1_U-Type1-new_U-Type9_U10-BOX Type_MKS SUB U-TYPE(ENT)SAPV7 2" xfId="6765"/>
    <cellStyle name="_3.1.1 TYPE-A1_U-Type1-new_U-Type9_U8-BOX Type" xfId="6766"/>
    <cellStyle name="_3.1.1 TYPE-A1_U-Type1-new_U-Type9_U8-BOX Type 2" xfId="6767"/>
    <cellStyle name="_3.1.1 TYPE-A1_U-Type1-new_U-Type9_U8-BOX Type_MKS 1BOX(FH4.5)" xfId="6768"/>
    <cellStyle name="_3.1.1 TYPE-A1_U-Type1-new_U-Type9_U8-BOX Type_MKS 1BOX(FH4.5) 2" xfId="6769"/>
    <cellStyle name="_3.1.1 TYPE-A1_U-Type1-new_U-Type9_U8-BOX Type_MKS SUB U-TYPE(ENT)SAPV7" xfId="6770"/>
    <cellStyle name="_3.1.1 TYPE-A1_U-Type1-new_U-Type9_U8-BOX Type_MKS SUB U-TYPE(ENT)SAPV7 2" xfId="6771"/>
    <cellStyle name="_3.1.1 TYPE-A1_U-Type2" xfId="6772"/>
    <cellStyle name="_3.1.1 TYPE-A1_U-Type2 2" xfId="6773"/>
    <cellStyle name="_3.1.1 TYPE-A1_U-Type2_MKS 1BOX(FH4.5)" xfId="6774"/>
    <cellStyle name="_3.1.1 TYPE-A1_U-Type2_MKS 1BOX(FH4.5) 2" xfId="6775"/>
    <cellStyle name="_3.1.1 TYPE-A1_U-Type2_MKS SUB U-TYPE(ENT)SAPV7" xfId="6776"/>
    <cellStyle name="_3.1.1 TYPE-A1_U-Type2_MKS SUB U-TYPE(ENT)SAPV7 2" xfId="6777"/>
    <cellStyle name="_3.1.1 TYPE-A1_U-Type2_U-Type3" xfId="6778"/>
    <cellStyle name="_3.1.1 TYPE-A1_U-Type2_U-Type3 2" xfId="6779"/>
    <cellStyle name="_3.1.1 TYPE-A1_U-Type2_U-Type3_1.1.13 U9-Type" xfId="6780"/>
    <cellStyle name="_3.1.1 TYPE-A1_U-Type2_U-Type3_1.1.13 U9-Type 2" xfId="6781"/>
    <cellStyle name="_3.1.1 TYPE-A1_U-Type2_U-Type3_1.1.13 U9-Type_MKS 1BOX(FH4.5)" xfId="6782"/>
    <cellStyle name="_3.1.1 TYPE-A1_U-Type2_U-Type3_1.1.13 U9-Type_MKS 1BOX(FH4.5) 2" xfId="6783"/>
    <cellStyle name="_3.1.1 TYPE-A1_U-Type2_U-Type3_1.1.13 U9-Type_MKS SUB U-TYPE(ENT)SAPV7" xfId="6784"/>
    <cellStyle name="_3.1.1 TYPE-A1_U-Type2_U-Type3_1.1.13 U9-Type_MKS SUB U-TYPE(ENT)SAPV7 2" xfId="6785"/>
    <cellStyle name="_3.1.1 TYPE-A1_U-Type2_U-Type3_MKS 1BOX(FH4.5)" xfId="6786"/>
    <cellStyle name="_3.1.1 TYPE-A1_U-Type2_U-Type3_MKS 1BOX(FH4.5) 2" xfId="6787"/>
    <cellStyle name="_3.1.1 TYPE-A1_U-Type2_U-Type3_MKS SUB U-TYPE(ENT)SAPV7" xfId="6788"/>
    <cellStyle name="_3.1.1 TYPE-A1_U-Type2_U-Type3_MKS SUB U-TYPE(ENT)SAPV7 2" xfId="6789"/>
    <cellStyle name="_3.1.1 TYPE-A1_U-Type2_U-Type3_U10-BOX Type" xfId="6790"/>
    <cellStyle name="_3.1.1 TYPE-A1_U-Type2_U-Type3_U10-BOX Type 2" xfId="6791"/>
    <cellStyle name="_3.1.1 TYPE-A1_U-Type2_U-Type3_U10-BOX Type_MKS 1BOX(FH4.5)" xfId="6792"/>
    <cellStyle name="_3.1.1 TYPE-A1_U-Type2_U-Type3_U10-BOX Type_MKS 1BOX(FH4.5) 2" xfId="6793"/>
    <cellStyle name="_3.1.1 TYPE-A1_U-Type2_U-Type3_U10-BOX Type_MKS SUB U-TYPE(ENT)SAPV7" xfId="6794"/>
    <cellStyle name="_3.1.1 TYPE-A1_U-Type2_U-Type3_U10-BOX Type_MKS SUB U-TYPE(ENT)SAPV7 2" xfId="6795"/>
    <cellStyle name="_3.1.1 TYPE-A1_U-Type2_U-Type3_U8-BOX Type" xfId="6796"/>
    <cellStyle name="_3.1.1 TYPE-A1_U-Type2_U-Type3_U8-BOX Type 2" xfId="6797"/>
    <cellStyle name="_3.1.1 TYPE-A1_U-Type2_U-Type3_U8-BOX Type_MKS 1BOX(FH4.5)" xfId="6798"/>
    <cellStyle name="_3.1.1 TYPE-A1_U-Type2_U-Type3_U8-BOX Type_MKS 1BOX(FH4.5) 2" xfId="6799"/>
    <cellStyle name="_3.1.1 TYPE-A1_U-Type2_U-Type3_U8-BOX Type_MKS SUB U-TYPE(ENT)SAPV7" xfId="6800"/>
    <cellStyle name="_3.1.1 TYPE-A1_U-Type2_U-Type3_U8-BOX Type_MKS SUB U-TYPE(ENT)SAPV7 2" xfId="6801"/>
    <cellStyle name="_3.1.1 TYPE-A1_U-Type2_U-Type7" xfId="6802"/>
    <cellStyle name="_3.1.1 TYPE-A1_U-Type2_U-Type7 2" xfId="6803"/>
    <cellStyle name="_3.1.1 TYPE-A1_U-Type2_U-Type7_MKS 1BOX(FH4.5)" xfId="6804"/>
    <cellStyle name="_3.1.1 TYPE-A1_U-Type2_U-Type7_MKS 1BOX(FH4.5) 2" xfId="6805"/>
    <cellStyle name="_3.1.1 TYPE-A1_U-Type2_U-Type7_MKS SUB U-TYPE(ENT)SAPV7" xfId="6806"/>
    <cellStyle name="_3.1.1 TYPE-A1_U-Type2_U-Type7_MKS SUB U-TYPE(ENT)SAPV7 2" xfId="6807"/>
    <cellStyle name="_3.1.1 TYPE-A1_U-Type2_U-Type7_U8-BOX Type" xfId="6808"/>
    <cellStyle name="_3.1.1 TYPE-A1_U-Type2_U-Type7_U8-BOX Type 2" xfId="6809"/>
    <cellStyle name="_3.1.1 TYPE-A1_U-Type2_U-Type7_U8-BOX Type_MKS 1BOX(FH4.5)" xfId="6810"/>
    <cellStyle name="_3.1.1 TYPE-A1_U-Type2_U-Type7_U8-BOX Type_MKS 1BOX(FH4.5) 2" xfId="6811"/>
    <cellStyle name="_3.1.1 TYPE-A1_U-Type2_U-Type7_U8-BOX Type_MKS SUB U-TYPE(ENT)SAPV7" xfId="6812"/>
    <cellStyle name="_3.1.1 TYPE-A1_U-Type2_U-Type7_U8-BOX Type_MKS SUB U-TYPE(ENT)SAPV7 2" xfId="6813"/>
    <cellStyle name="_3.1.1 TYPE-A1_U-Type2_U-Type9" xfId="6814"/>
    <cellStyle name="_3.1.1 TYPE-A1_U-Type2_U-Type9 2" xfId="6815"/>
    <cellStyle name="_3.1.1 TYPE-A1_U-Type2_U-Type9_1.1.13 U9-Type" xfId="6816"/>
    <cellStyle name="_3.1.1 TYPE-A1_U-Type2_U-Type9_1.1.13 U9-Type 2" xfId="6817"/>
    <cellStyle name="_3.1.1 TYPE-A1_U-Type2_U-Type9_1.1.13 U9-Type_MKS 1BOX(FH4.5)" xfId="6818"/>
    <cellStyle name="_3.1.1 TYPE-A1_U-Type2_U-Type9_1.1.13 U9-Type_MKS 1BOX(FH4.5) 2" xfId="6819"/>
    <cellStyle name="_3.1.1 TYPE-A1_U-Type2_U-Type9_1.1.13 U9-Type_MKS SUB U-TYPE(ENT)SAPV7" xfId="6820"/>
    <cellStyle name="_3.1.1 TYPE-A1_U-Type2_U-Type9_1.1.13 U9-Type_MKS SUB U-TYPE(ENT)SAPV7 2" xfId="6821"/>
    <cellStyle name="_3.1.1 TYPE-A1_U-Type2_U-Type9_MKS 1BOX(FH4.5)" xfId="6822"/>
    <cellStyle name="_3.1.1 TYPE-A1_U-Type2_U-Type9_MKS 1BOX(FH4.5) 2" xfId="6823"/>
    <cellStyle name="_3.1.1 TYPE-A1_U-Type2_U-Type9_MKS SUB U-TYPE(ENT)SAPV7" xfId="6824"/>
    <cellStyle name="_3.1.1 TYPE-A1_U-Type2_U-Type9_MKS SUB U-TYPE(ENT)SAPV7 2" xfId="6825"/>
    <cellStyle name="_3.1.1 TYPE-A1_U-Type2_U-Type9_U10-BOX Type" xfId="6826"/>
    <cellStyle name="_3.1.1 TYPE-A1_U-Type2_U-Type9_U10-BOX Type 2" xfId="6827"/>
    <cellStyle name="_3.1.1 TYPE-A1_U-Type2_U-Type9_U10-BOX Type_MKS 1BOX(FH4.5)" xfId="6828"/>
    <cellStyle name="_3.1.1 TYPE-A1_U-Type2_U-Type9_U10-BOX Type_MKS 1BOX(FH4.5) 2" xfId="6829"/>
    <cellStyle name="_3.1.1 TYPE-A1_U-Type2_U-Type9_U10-BOX Type_MKS SUB U-TYPE(ENT)SAPV7" xfId="6830"/>
    <cellStyle name="_3.1.1 TYPE-A1_U-Type2_U-Type9_U10-BOX Type_MKS SUB U-TYPE(ENT)SAPV7 2" xfId="6831"/>
    <cellStyle name="_3.1.1 TYPE-A1_U-Type2_U-Type9_U8-BOX Type" xfId="6832"/>
    <cellStyle name="_3.1.1 TYPE-A1_U-Type2_U-Type9_U8-BOX Type 2" xfId="6833"/>
    <cellStyle name="_3.1.1 TYPE-A1_U-Type2_U-Type9_U8-BOX Type_MKS 1BOX(FH4.5)" xfId="6834"/>
    <cellStyle name="_3.1.1 TYPE-A1_U-Type2_U-Type9_U8-BOX Type_MKS 1BOX(FH4.5) 2" xfId="6835"/>
    <cellStyle name="_3.1.1 TYPE-A1_U-Type2_U-Type9_U8-BOX Type_MKS SUB U-TYPE(ENT)SAPV7" xfId="6836"/>
    <cellStyle name="_3.1.1 TYPE-A1_U-Type2_U-Type9_U8-BOX Type_MKS SUB U-TYPE(ENT)SAPV7 2" xfId="6837"/>
    <cellStyle name="_3.1.1 TYPE-A1_U-Type3" xfId="6838"/>
    <cellStyle name="_3.1.1 TYPE-A1_U-Type3 2" xfId="6839"/>
    <cellStyle name="_3.1.1 TYPE-A1_U-Type3_1" xfId="6840"/>
    <cellStyle name="_3.1.1 TYPE-A1_U-Type3_1 2" xfId="6841"/>
    <cellStyle name="_3.1.1 TYPE-A1_U-Type3_1_1.1.13 U9-Type" xfId="6842"/>
    <cellStyle name="_3.1.1 TYPE-A1_U-Type3_1_1.1.13 U9-Type 2" xfId="6843"/>
    <cellStyle name="_3.1.1 TYPE-A1_U-Type3_1_1.1.13 U9-Type_MKS 1BOX(FH4.5)" xfId="6844"/>
    <cellStyle name="_3.1.1 TYPE-A1_U-Type3_1_1.1.13 U9-Type_MKS 1BOX(FH4.5) 2" xfId="6845"/>
    <cellStyle name="_3.1.1 TYPE-A1_U-Type3_1_1.1.13 U9-Type_MKS SUB U-TYPE(ENT)SAPV7" xfId="6846"/>
    <cellStyle name="_3.1.1 TYPE-A1_U-Type3_1_1.1.13 U9-Type_MKS SUB U-TYPE(ENT)SAPV7 2" xfId="6847"/>
    <cellStyle name="_3.1.1 TYPE-A1_U-Type3_1_MKS 1BOX(FH4.5)" xfId="6848"/>
    <cellStyle name="_3.1.1 TYPE-A1_U-Type3_1_MKS 1BOX(FH4.5) 2" xfId="6849"/>
    <cellStyle name="_3.1.1 TYPE-A1_U-Type3_1_MKS SUB U-TYPE(ENT)SAPV7" xfId="6850"/>
    <cellStyle name="_3.1.1 TYPE-A1_U-Type3_1_MKS SUB U-TYPE(ENT)SAPV7 2" xfId="6851"/>
    <cellStyle name="_3.1.1 TYPE-A1_U-Type3_1_U10-BOX Type" xfId="6852"/>
    <cellStyle name="_3.1.1 TYPE-A1_U-Type3_1_U10-BOX Type 2" xfId="6853"/>
    <cellStyle name="_3.1.1 TYPE-A1_U-Type3_1_U10-BOX Type_MKS 1BOX(FH4.5)" xfId="6854"/>
    <cellStyle name="_3.1.1 TYPE-A1_U-Type3_1_U10-BOX Type_MKS 1BOX(FH4.5) 2" xfId="6855"/>
    <cellStyle name="_3.1.1 TYPE-A1_U-Type3_1_U10-BOX Type_MKS SUB U-TYPE(ENT)SAPV7" xfId="6856"/>
    <cellStyle name="_3.1.1 TYPE-A1_U-Type3_1_U10-BOX Type_MKS SUB U-TYPE(ENT)SAPV7 2" xfId="6857"/>
    <cellStyle name="_3.1.1 TYPE-A1_U-Type3_1_U8-BOX Type" xfId="6858"/>
    <cellStyle name="_3.1.1 TYPE-A1_U-Type3_1_U8-BOX Type 2" xfId="6859"/>
    <cellStyle name="_3.1.1 TYPE-A1_U-Type3_1_U8-BOX Type_MKS 1BOX(FH4.5)" xfId="6860"/>
    <cellStyle name="_3.1.1 TYPE-A1_U-Type3_1_U8-BOX Type_MKS 1BOX(FH4.5) 2" xfId="6861"/>
    <cellStyle name="_3.1.1 TYPE-A1_U-Type3_1_U8-BOX Type_MKS SUB U-TYPE(ENT)SAPV7" xfId="6862"/>
    <cellStyle name="_3.1.1 TYPE-A1_U-Type3_1_U8-BOX Type_MKS SUB U-TYPE(ENT)SAPV7 2" xfId="6863"/>
    <cellStyle name="_3.1.1 TYPE-A1_U-Type3_MKS 1BOX(FH4.5)" xfId="6864"/>
    <cellStyle name="_3.1.1 TYPE-A1_U-Type3_MKS 1BOX(FH4.5) 2" xfId="6865"/>
    <cellStyle name="_3.1.1 TYPE-A1_U-Type3_MKS SUB U-TYPE(ENT)SAPV7" xfId="6866"/>
    <cellStyle name="_3.1.1 TYPE-A1_U-Type3_MKS SUB U-TYPE(ENT)SAPV7 2" xfId="6867"/>
    <cellStyle name="_3.1.1 TYPE-A1_U-Type3_U-Type7" xfId="6868"/>
    <cellStyle name="_3.1.1 TYPE-A1_U-Type3_U-Type7 2" xfId="6869"/>
    <cellStyle name="_3.1.1 TYPE-A1_U-Type3_U-Type7_MKS 1BOX(FH4.5)" xfId="6870"/>
    <cellStyle name="_3.1.1 TYPE-A1_U-Type3_U-Type7_MKS 1BOX(FH4.5) 2" xfId="6871"/>
    <cellStyle name="_3.1.1 TYPE-A1_U-Type3_U-Type7_MKS SUB U-TYPE(ENT)SAPV7" xfId="6872"/>
    <cellStyle name="_3.1.1 TYPE-A1_U-Type3_U-Type7_MKS SUB U-TYPE(ENT)SAPV7 2" xfId="6873"/>
    <cellStyle name="_3.1.1 TYPE-A1_U-Type3_U-Type7_U8-BOX Type" xfId="6874"/>
    <cellStyle name="_3.1.1 TYPE-A1_U-Type3_U-Type7_U8-BOX Type 2" xfId="6875"/>
    <cellStyle name="_3.1.1 TYPE-A1_U-Type3_U-Type7_U8-BOX Type_MKS 1BOX(FH4.5)" xfId="6876"/>
    <cellStyle name="_3.1.1 TYPE-A1_U-Type3_U-Type7_U8-BOX Type_MKS 1BOX(FH4.5) 2" xfId="6877"/>
    <cellStyle name="_3.1.1 TYPE-A1_U-Type3_U-Type7_U8-BOX Type_MKS SUB U-TYPE(ENT)SAPV7" xfId="6878"/>
    <cellStyle name="_3.1.1 TYPE-A1_U-Type3_U-Type7_U8-BOX Type_MKS SUB U-TYPE(ENT)SAPV7 2" xfId="6879"/>
    <cellStyle name="_3.1.1 TYPE-A1_U-Type3_U-Type9" xfId="6880"/>
    <cellStyle name="_3.1.1 TYPE-A1_U-Type3_U-Type9 2" xfId="6881"/>
    <cellStyle name="_3.1.1 TYPE-A1_U-Type3_U-Type9_1.1.13 U9-Type" xfId="6882"/>
    <cellStyle name="_3.1.1 TYPE-A1_U-Type3_U-Type9_1.1.13 U9-Type 2" xfId="6883"/>
    <cellStyle name="_3.1.1 TYPE-A1_U-Type3_U-Type9_1.1.13 U9-Type_MKS 1BOX(FH4.5)" xfId="6884"/>
    <cellStyle name="_3.1.1 TYPE-A1_U-Type3_U-Type9_1.1.13 U9-Type_MKS 1BOX(FH4.5) 2" xfId="6885"/>
    <cellStyle name="_3.1.1 TYPE-A1_U-Type3_U-Type9_1.1.13 U9-Type_MKS SUB U-TYPE(ENT)SAPV7" xfId="6886"/>
    <cellStyle name="_3.1.1 TYPE-A1_U-Type3_U-Type9_1.1.13 U9-Type_MKS SUB U-TYPE(ENT)SAPV7 2" xfId="6887"/>
    <cellStyle name="_3.1.1 TYPE-A1_U-Type3_U-Type9_MKS 1BOX(FH4.5)" xfId="6888"/>
    <cellStyle name="_3.1.1 TYPE-A1_U-Type3_U-Type9_MKS 1BOX(FH4.5) 2" xfId="6889"/>
    <cellStyle name="_3.1.1 TYPE-A1_U-Type3_U-Type9_MKS SUB U-TYPE(ENT)SAPV7" xfId="6890"/>
    <cellStyle name="_3.1.1 TYPE-A1_U-Type3_U-Type9_MKS SUB U-TYPE(ENT)SAPV7 2" xfId="6891"/>
    <cellStyle name="_3.1.1 TYPE-A1_U-Type3_U-Type9_U10-BOX Type" xfId="6892"/>
    <cellStyle name="_3.1.1 TYPE-A1_U-Type3_U-Type9_U10-BOX Type 2" xfId="6893"/>
    <cellStyle name="_3.1.1 TYPE-A1_U-Type3_U-Type9_U10-BOX Type_MKS 1BOX(FH4.5)" xfId="6894"/>
    <cellStyle name="_3.1.1 TYPE-A1_U-Type3_U-Type9_U10-BOX Type_MKS 1BOX(FH4.5) 2" xfId="6895"/>
    <cellStyle name="_3.1.1 TYPE-A1_U-Type3_U-Type9_U10-BOX Type_MKS SUB U-TYPE(ENT)SAPV7" xfId="6896"/>
    <cellStyle name="_3.1.1 TYPE-A1_U-Type3_U-Type9_U10-BOX Type_MKS SUB U-TYPE(ENT)SAPV7 2" xfId="6897"/>
    <cellStyle name="_3.1.1 TYPE-A1_U-Type3_U-Type9_U8-BOX Type" xfId="6898"/>
    <cellStyle name="_3.1.1 TYPE-A1_U-Type3_U-Type9_U8-BOX Type 2" xfId="6899"/>
    <cellStyle name="_3.1.1 TYPE-A1_U-Type3_U-Type9_U8-BOX Type_MKS 1BOX(FH4.5)" xfId="6900"/>
    <cellStyle name="_3.1.1 TYPE-A1_U-Type3_U-Type9_U8-BOX Type_MKS 1BOX(FH4.5) 2" xfId="6901"/>
    <cellStyle name="_3.1.1 TYPE-A1_U-Type3_U-Type9_U8-BOX Type_MKS SUB U-TYPE(ENT)SAPV7" xfId="6902"/>
    <cellStyle name="_3.1.1 TYPE-A1_U-Type3_U-Type9_U8-BOX Type_MKS SUB U-TYPE(ENT)SAPV7 2" xfId="6903"/>
    <cellStyle name="_3.1.1 TYPE-A1_U-Type7" xfId="6904"/>
    <cellStyle name="_3.1.1 TYPE-A1_U-Type7 2" xfId="6905"/>
    <cellStyle name="_3.1.1 TYPE-A1_U-Type7_MKS 1BOX(FH4.5)" xfId="6906"/>
    <cellStyle name="_3.1.1 TYPE-A1_U-Type7_MKS 1BOX(FH4.5) 2" xfId="6907"/>
    <cellStyle name="_3.1.1 TYPE-A1_U-Type7_MKS SUB U-TYPE(ENT)SAPV7" xfId="6908"/>
    <cellStyle name="_3.1.1 TYPE-A1_U-Type7_MKS SUB U-TYPE(ENT)SAPV7 2" xfId="6909"/>
    <cellStyle name="_3.1.1 TYPE-A1_U-Type7_U8-BOX Type" xfId="6910"/>
    <cellStyle name="_3.1.1 TYPE-A1_U-Type7_U8-BOX Type 2" xfId="6911"/>
    <cellStyle name="_3.1.1 TYPE-A1_U-Type7_U8-BOX Type_MKS 1BOX(FH4.5)" xfId="6912"/>
    <cellStyle name="_3.1.1 TYPE-A1_U-Type7_U8-BOX Type_MKS 1BOX(FH4.5) 2" xfId="6913"/>
    <cellStyle name="_3.1.1 TYPE-A1_U-Type7_U8-BOX Type_MKS SUB U-TYPE(ENT)SAPV7" xfId="6914"/>
    <cellStyle name="_3.1.1 TYPE-A1_U-Type7_U8-BOX Type_MKS SUB U-TYPE(ENT)SAPV7 2" xfId="6915"/>
    <cellStyle name="_3.1.1 TYPE-A1_U-Type9" xfId="6916"/>
    <cellStyle name="_3.1.1 TYPE-A1_U-Type9 2" xfId="6917"/>
    <cellStyle name="_3.1.1 TYPE-A1_U-Type9_1.1.13 U9-Type" xfId="6918"/>
    <cellStyle name="_3.1.1 TYPE-A1_U-Type9_1.1.13 U9-Type 2" xfId="6919"/>
    <cellStyle name="_3.1.1 TYPE-A1_U-Type9_1.1.13 U9-Type_MKS 1BOX(FH4.5)" xfId="6920"/>
    <cellStyle name="_3.1.1 TYPE-A1_U-Type9_1.1.13 U9-Type_MKS 1BOX(FH4.5) 2" xfId="6921"/>
    <cellStyle name="_3.1.1 TYPE-A1_U-Type9_1.1.13 U9-Type_MKS SUB U-TYPE(ENT)SAPV7" xfId="6922"/>
    <cellStyle name="_3.1.1 TYPE-A1_U-Type9_1.1.13 U9-Type_MKS SUB U-TYPE(ENT)SAPV7 2" xfId="6923"/>
    <cellStyle name="_3.1.1 TYPE-A1_U-Type9_MKS 1BOX(FH4.5)" xfId="6924"/>
    <cellStyle name="_3.1.1 TYPE-A1_U-Type9_MKS 1BOX(FH4.5) 2" xfId="6925"/>
    <cellStyle name="_3.1.1 TYPE-A1_U-Type9_MKS SUB U-TYPE(ENT)SAPV7" xfId="6926"/>
    <cellStyle name="_3.1.1 TYPE-A1_U-Type9_MKS SUB U-TYPE(ENT)SAPV7 2" xfId="6927"/>
    <cellStyle name="_3.1.1 TYPE-A1_U-Type9_U10-BOX Type" xfId="6928"/>
    <cellStyle name="_3.1.1 TYPE-A1_U-Type9_U10-BOX Type 2" xfId="6929"/>
    <cellStyle name="_3.1.1 TYPE-A1_U-Type9_U10-BOX Type_MKS 1BOX(FH4.5)" xfId="6930"/>
    <cellStyle name="_3.1.1 TYPE-A1_U-Type9_U10-BOX Type_MKS 1BOX(FH4.5) 2" xfId="6931"/>
    <cellStyle name="_3.1.1 TYPE-A1_U-Type9_U10-BOX Type_MKS SUB U-TYPE(ENT)SAPV7" xfId="6932"/>
    <cellStyle name="_3.1.1 TYPE-A1_U-Type9_U10-BOX Type_MKS SUB U-TYPE(ENT)SAPV7 2" xfId="6933"/>
    <cellStyle name="_3.1.1 TYPE-A1_U-Type9_U8-BOX Type" xfId="6934"/>
    <cellStyle name="_3.1.1 TYPE-A1_U-Type9_U8-BOX Type 2" xfId="6935"/>
    <cellStyle name="_3.1.1 TYPE-A1_U-Type9_U8-BOX Type_MKS 1BOX(FH4.5)" xfId="6936"/>
    <cellStyle name="_3.1.1 TYPE-A1_U-Type9_U8-BOX Type_MKS 1BOX(FH4.5) 2" xfId="6937"/>
    <cellStyle name="_3.1.1 TYPE-A1_U-Type9_U8-BOX Type_MKS SUB U-TYPE(ENT)SAPV7" xfId="6938"/>
    <cellStyle name="_3.1.1 TYPE-A1_U-Type9_U8-BOX Type_MKS SUB U-TYPE(ENT)SAPV7 2" xfId="6939"/>
    <cellStyle name="_3.1.1 TYPE-A1_지지력검토" xfId="6940"/>
    <cellStyle name="_3.1.1 TYPE-A1_지지력검토 2" xfId="6941"/>
    <cellStyle name="_3.1.1 TYPE-A1_지지력검토_MKS 1BOX(FH4.5)" xfId="6942"/>
    <cellStyle name="_3.1.1 TYPE-A1_지지력검토_MKS 1BOX(FH4.5) 2" xfId="6943"/>
    <cellStyle name="_3.1.1 TYPE-A1_지지력검토_MKS SUB U-TYPE(ENT)SAPV7" xfId="6944"/>
    <cellStyle name="_3.1.1 TYPE-A1_지지력검토_MKS SUB U-TYPE(ENT)SAPV7 2" xfId="6945"/>
    <cellStyle name="_3.1.2 TYPE-A2" xfId="6946"/>
    <cellStyle name="_3.1.2 TYPE-A2 2" xfId="6947"/>
    <cellStyle name="_3.1.2 TYPE-A2_1.1.2TYPE-B" xfId="6948"/>
    <cellStyle name="_3.1.2 TYPE-A2_1.1.2TYPE-B 2" xfId="6949"/>
    <cellStyle name="_3.1.2 TYPE-A2_1.1.2TYPE-B_MKS 1BOX(FH4.5)" xfId="6950"/>
    <cellStyle name="_3.1.2 TYPE-A2_1.1.2TYPE-B_MKS 1BOX(FH4.5) 2" xfId="6951"/>
    <cellStyle name="_3.1.2 TYPE-A2_1.1.2TYPE-B_MKS SUB U-TYPE(ENT)SAPV7" xfId="6952"/>
    <cellStyle name="_3.1.2 TYPE-A2_1.1.2TYPE-B_MKS SUB U-TYPE(ENT)SAPV7 2" xfId="6953"/>
    <cellStyle name="_3.1.2 TYPE-A2_1.1.8U1-Type" xfId="6954"/>
    <cellStyle name="_3.1.2 TYPE-A2_1.1.8U1-Type 2" xfId="6955"/>
    <cellStyle name="_3.1.2 TYPE-A2_1.1.8U1-Type_MKS 1BOX(FH4.5)" xfId="6956"/>
    <cellStyle name="_3.1.2 TYPE-A2_1.1.8U1-Type_MKS 1BOX(FH4.5) 2" xfId="6957"/>
    <cellStyle name="_3.1.2 TYPE-A2_1.1.8U1-Type_MKS SUB U-TYPE(ENT)SAPV7" xfId="6958"/>
    <cellStyle name="_3.1.2 TYPE-A2_1.1.8U1-Type_MKS SUB U-TYPE(ENT)SAPV7 2" xfId="6959"/>
    <cellStyle name="_3.1.2 TYPE-A2_1.1.9U2-type" xfId="6960"/>
    <cellStyle name="_3.1.2 TYPE-A2_1.1.9U2-type 2" xfId="6961"/>
    <cellStyle name="_3.1.2 TYPE-A2_1.1.9U2-type_MKS 1BOX(FH4.5)" xfId="6962"/>
    <cellStyle name="_3.1.2 TYPE-A2_1.1.9U2-type_MKS 1BOX(FH4.5) 2" xfId="6963"/>
    <cellStyle name="_3.1.2 TYPE-A2_1.1.9U2-type_MKS SUB U-TYPE(ENT)SAPV7" xfId="6964"/>
    <cellStyle name="_3.1.2 TYPE-A2_1.1.9U2-type_MKS SUB U-TYPE(ENT)SAPV7 2" xfId="6965"/>
    <cellStyle name="_3.1.2 TYPE-A2_1.1.9U2-type-1" xfId="6966"/>
    <cellStyle name="_3.1.2 TYPE-A2_1.1.9U2-type-1 2" xfId="6967"/>
    <cellStyle name="_3.1.2 TYPE-A2_1.1.9U2-type-1_MKS 1BOX(FH4.5)" xfId="6968"/>
    <cellStyle name="_3.1.2 TYPE-A2_1.1.9U2-type-1_MKS 1BOX(FH4.5) 2" xfId="6969"/>
    <cellStyle name="_3.1.2 TYPE-A2_1.1.9U2-type-1_MKS SUB U-TYPE(ENT)SAPV7" xfId="6970"/>
    <cellStyle name="_3.1.2 TYPE-A2_1.1.9U2-type-1_MKS SUB U-TYPE(ENT)SAPV7 2" xfId="6971"/>
    <cellStyle name="_3.1.2 TYPE-A2_MKS 1BOX(FH4.5)" xfId="6972"/>
    <cellStyle name="_3.1.2 TYPE-A2_MKS 1BOX(FH4.5) 2" xfId="6973"/>
    <cellStyle name="_3.1.2 TYPE-A2_MKS SUB U-TYPE(ENT)SAPV7" xfId="6974"/>
    <cellStyle name="_3.1.2 TYPE-A2_MKS SUB U-TYPE(ENT)SAPV7 2" xfId="6975"/>
    <cellStyle name="_3.1.2 TYPE-A2_TYPE-A(계획지반고)" xfId="6976"/>
    <cellStyle name="_3.1.2 TYPE-A2_TYPE-A(계획지반고) 2" xfId="6977"/>
    <cellStyle name="_3.1.2 TYPE-A2_TYPE-A(계획지반고)_MKS 1BOX(FH4.5)" xfId="6978"/>
    <cellStyle name="_3.1.2 TYPE-A2_TYPE-A(계획지반고)_MKS 1BOX(FH4.5) 2" xfId="6979"/>
    <cellStyle name="_3.1.2 TYPE-A2_TYPE-A(계획지반고)_MKS SUB U-TYPE(ENT)SAPV7" xfId="6980"/>
    <cellStyle name="_3.1.2 TYPE-A2_TYPE-A(계획지반고)_MKS SUB U-TYPE(ENT)SAPV7 2" xfId="6981"/>
    <cellStyle name="_3.1.2 TYPE-A2_U-Type1" xfId="6982"/>
    <cellStyle name="_3.1.2 TYPE-A2_U-Type1 2" xfId="6983"/>
    <cellStyle name="_3.1.2 TYPE-A2_U-Type1_MKS 1BOX(FH4.5)" xfId="6984"/>
    <cellStyle name="_3.1.2 TYPE-A2_U-Type1_MKS 1BOX(FH4.5) 2" xfId="6985"/>
    <cellStyle name="_3.1.2 TYPE-A2_U-Type1_MKS SUB U-TYPE(ENT)SAPV7" xfId="6986"/>
    <cellStyle name="_3.1.2 TYPE-A2_U-Type1_MKS SUB U-TYPE(ENT)SAPV7 2" xfId="6987"/>
    <cellStyle name="_3.1.2 TYPE-A2_U-Type1_U-Type3" xfId="6988"/>
    <cellStyle name="_3.1.2 TYPE-A2_U-Type1_U-Type3 2" xfId="6989"/>
    <cellStyle name="_3.1.2 TYPE-A2_U-Type1_U-Type3_1.1.13 U9-Type" xfId="6990"/>
    <cellStyle name="_3.1.2 TYPE-A2_U-Type1_U-Type3_1.1.13 U9-Type 2" xfId="6991"/>
    <cellStyle name="_3.1.2 TYPE-A2_U-Type1_U-Type3_1.1.13 U9-Type_MKS 1BOX(FH4.5)" xfId="6992"/>
    <cellStyle name="_3.1.2 TYPE-A2_U-Type1_U-Type3_1.1.13 U9-Type_MKS 1BOX(FH4.5) 2" xfId="6993"/>
    <cellStyle name="_3.1.2 TYPE-A2_U-Type1_U-Type3_1.1.13 U9-Type_MKS SUB U-TYPE(ENT)SAPV7" xfId="6994"/>
    <cellStyle name="_3.1.2 TYPE-A2_U-Type1_U-Type3_1.1.13 U9-Type_MKS SUB U-TYPE(ENT)SAPV7 2" xfId="6995"/>
    <cellStyle name="_3.1.2 TYPE-A2_U-Type1_U-Type3_MKS 1BOX(FH4.5)" xfId="6996"/>
    <cellStyle name="_3.1.2 TYPE-A2_U-Type1_U-Type3_MKS 1BOX(FH4.5) 2" xfId="6997"/>
    <cellStyle name="_3.1.2 TYPE-A2_U-Type1_U-Type3_MKS SUB U-TYPE(ENT)SAPV7" xfId="6998"/>
    <cellStyle name="_3.1.2 TYPE-A2_U-Type1_U-Type3_MKS SUB U-TYPE(ENT)SAPV7 2" xfId="6999"/>
    <cellStyle name="_3.1.2 TYPE-A2_U-Type1_U-Type3_U10-BOX Type" xfId="7000"/>
    <cellStyle name="_3.1.2 TYPE-A2_U-Type1_U-Type3_U10-BOX Type 2" xfId="7001"/>
    <cellStyle name="_3.1.2 TYPE-A2_U-Type1_U-Type3_U10-BOX Type_MKS 1BOX(FH4.5)" xfId="7002"/>
    <cellStyle name="_3.1.2 TYPE-A2_U-Type1_U-Type3_U10-BOX Type_MKS 1BOX(FH4.5) 2" xfId="7003"/>
    <cellStyle name="_3.1.2 TYPE-A2_U-Type1_U-Type3_U10-BOX Type_MKS SUB U-TYPE(ENT)SAPV7" xfId="7004"/>
    <cellStyle name="_3.1.2 TYPE-A2_U-Type1_U-Type3_U10-BOX Type_MKS SUB U-TYPE(ENT)SAPV7 2" xfId="7005"/>
    <cellStyle name="_3.1.2 TYPE-A2_U-Type1_U-Type3_U8-BOX Type" xfId="7006"/>
    <cellStyle name="_3.1.2 TYPE-A2_U-Type1_U-Type3_U8-BOX Type 2" xfId="7007"/>
    <cellStyle name="_3.1.2 TYPE-A2_U-Type1_U-Type3_U8-BOX Type_MKS 1BOX(FH4.5)" xfId="7008"/>
    <cellStyle name="_3.1.2 TYPE-A2_U-Type1_U-Type3_U8-BOX Type_MKS 1BOX(FH4.5) 2" xfId="7009"/>
    <cellStyle name="_3.1.2 TYPE-A2_U-Type1_U-Type3_U8-BOX Type_MKS SUB U-TYPE(ENT)SAPV7" xfId="7010"/>
    <cellStyle name="_3.1.2 TYPE-A2_U-Type1_U-Type3_U8-BOX Type_MKS SUB U-TYPE(ENT)SAPV7 2" xfId="7011"/>
    <cellStyle name="_3.1.2 TYPE-A2_U-Type1_U-Type7" xfId="7012"/>
    <cellStyle name="_3.1.2 TYPE-A2_U-Type1_U-Type7 2" xfId="7013"/>
    <cellStyle name="_3.1.2 TYPE-A2_U-Type1_U-Type7_MKS 1BOX(FH4.5)" xfId="7014"/>
    <cellStyle name="_3.1.2 TYPE-A2_U-Type1_U-Type7_MKS 1BOX(FH4.5) 2" xfId="7015"/>
    <cellStyle name="_3.1.2 TYPE-A2_U-Type1_U-Type7_MKS SUB U-TYPE(ENT)SAPV7" xfId="7016"/>
    <cellStyle name="_3.1.2 TYPE-A2_U-Type1_U-Type7_MKS SUB U-TYPE(ENT)SAPV7 2" xfId="7017"/>
    <cellStyle name="_3.1.2 TYPE-A2_U-Type1_U-Type7_U8-BOX Type" xfId="7018"/>
    <cellStyle name="_3.1.2 TYPE-A2_U-Type1_U-Type7_U8-BOX Type 2" xfId="7019"/>
    <cellStyle name="_3.1.2 TYPE-A2_U-Type1_U-Type7_U8-BOX Type_MKS 1BOX(FH4.5)" xfId="7020"/>
    <cellStyle name="_3.1.2 TYPE-A2_U-Type1_U-Type7_U8-BOX Type_MKS 1BOX(FH4.5) 2" xfId="7021"/>
    <cellStyle name="_3.1.2 TYPE-A2_U-Type1_U-Type7_U8-BOX Type_MKS SUB U-TYPE(ENT)SAPV7" xfId="7022"/>
    <cellStyle name="_3.1.2 TYPE-A2_U-Type1_U-Type7_U8-BOX Type_MKS SUB U-TYPE(ENT)SAPV7 2" xfId="7023"/>
    <cellStyle name="_3.1.2 TYPE-A2_U-Type1_U-Type9" xfId="7024"/>
    <cellStyle name="_3.1.2 TYPE-A2_U-Type1_U-Type9 2" xfId="7025"/>
    <cellStyle name="_3.1.2 TYPE-A2_U-Type1_U-Type9_1.1.13 U9-Type" xfId="7026"/>
    <cellStyle name="_3.1.2 TYPE-A2_U-Type1_U-Type9_1.1.13 U9-Type 2" xfId="7027"/>
    <cellStyle name="_3.1.2 TYPE-A2_U-Type1_U-Type9_1.1.13 U9-Type_MKS 1BOX(FH4.5)" xfId="7028"/>
    <cellStyle name="_3.1.2 TYPE-A2_U-Type1_U-Type9_1.1.13 U9-Type_MKS 1BOX(FH4.5) 2" xfId="7029"/>
    <cellStyle name="_3.1.2 TYPE-A2_U-Type1_U-Type9_1.1.13 U9-Type_MKS SUB U-TYPE(ENT)SAPV7" xfId="7030"/>
    <cellStyle name="_3.1.2 TYPE-A2_U-Type1_U-Type9_1.1.13 U9-Type_MKS SUB U-TYPE(ENT)SAPV7 2" xfId="7031"/>
    <cellStyle name="_3.1.2 TYPE-A2_U-Type1_U-Type9_MKS 1BOX(FH4.5)" xfId="7032"/>
    <cellStyle name="_3.1.2 TYPE-A2_U-Type1_U-Type9_MKS 1BOX(FH4.5) 2" xfId="7033"/>
    <cellStyle name="_3.1.2 TYPE-A2_U-Type1_U-Type9_MKS SUB U-TYPE(ENT)SAPV7" xfId="7034"/>
    <cellStyle name="_3.1.2 TYPE-A2_U-Type1_U-Type9_MKS SUB U-TYPE(ENT)SAPV7 2" xfId="7035"/>
    <cellStyle name="_3.1.2 TYPE-A2_U-Type1_U-Type9_U10-BOX Type" xfId="7036"/>
    <cellStyle name="_3.1.2 TYPE-A2_U-Type1_U-Type9_U10-BOX Type 2" xfId="7037"/>
    <cellStyle name="_3.1.2 TYPE-A2_U-Type1_U-Type9_U10-BOX Type_MKS 1BOX(FH4.5)" xfId="7038"/>
    <cellStyle name="_3.1.2 TYPE-A2_U-Type1_U-Type9_U10-BOX Type_MKS 1BOX(FH4.5) 2" xfId="7039"/>
    <cellStyle name="_3.1.2 TYPE-A2_U-Type1_U-Type9_U10-BOX Type_MKS SUB U-TYPE(ENT)SAPV7" xfId="7040"/>
    <cellStyle name="_3.1.2 TYPE-A2_U-Type1_U-Type9_U10-BOX Type_MKS SUB U-TYPE(ENT)SAPV7 2" xfId="7041"/>
    <cellStyle name="_3.1.2 TYPE-A2_U-Type1_U-Type9_U8-BOX Type" xfId="7042"/>
    <cellStyle name="_3.1.2 TYPE-A2_U-Type1_U-Type9_U8-BOX Type 2" xfId="7043"/>
    <cellStyle name="_3.1.2 TYPE-A2_U-Type1_U-Type9_U8-BOX Type_MKS 1BOX(FH4.5)" xfId="7044"/>
    <cellStyle name="_3.1.2 TYPE-A2_U-Type1_U-Type9_U8-BOX Type_MKS 1BOX(FH4.5) 2" xfId="7045"/>
    <cellStyle name="_3.1.2 TYPE-A2_U-Type1_U-Type9_U8-BOX Type_MKS SUB U-TYPE(ENT)SAPV7" xfId="7046"/>
    <cellStyle name="_3.1.2 TYPE-A2_U-Type1_U-Type9_U8-BOX Type_MKS SUB U-TYPE(ENT)SAPV7 2" xfId="7047"/>
    <cellStyle name="_3.1.2 TYPE-A2_U-Type1-new" xfId="7048"/>
    <cellStyle name="_3.1.2 TYPE-A2_U-Type1-new 2" xfId="7049"/>
    <cellStyle name="_3.1.2 TYPE-A2_U-Type1-new_MKS 1BOX(FH4.5)" xfId="7050"/>
    <cellStyle name="_3.1.2 TYPE-A2_U-Type1-new_MKS 1BOX(FH4.5) 2" xfId="7051"/>
    <cellStyle name="_3.1.2 TYPE-A2_U-Type1-new_MKS SUB U-TYPE(ENT)SAPV7" xfId="7052"/>
    <cellStyle name="_3.1.2 TYPE-A2_U-Type1-new_MKS SUB U-TYPE(ENT)SAPV7 2" xfId="7053"/>
    <cellStyle name="_3.1.2 TYPE-A2_U-Type1-new_U-Type3" xfId="7054"/>
    <cellStyle name="_3.1.2 TYPE-A2_U-Type1-new_U-Type3 2" xfId="7055"/>
    <cellStyle name="_3.1.2 TYPE-A2_U-Type1-new_U-Type3_1.1.13 U9-Type" xfId="7056"/>
    <cellStyle name="_3.1.2 TYPE-A2_U-Type1-new_U-Type3_1.1.13 U9-Type 2" xfId="7057"/>
    <cellStyle name="_3.1.2 TYPE-A2_U-Type1-new_U-Type3_1.1.13 U9-Type_MKS 1BOX(FH4.5)" xfId="7058"/>
    <cellStyle name="_3.1.2 TYPE-A2_U-Type1-new_U-Type3_1.1.13 U9-Type_MKS 1BOX(FH4.5) 2" xfId="7059"/>
    <cellStyle name="_3.1.2 TYPE-A2_U-Type1-new_U-Type3_1.1.13 U9-Type_MKS SUB U-TYPE(ENT)SAPV7" xfId="7060"/>
    <cellStyle name="_3.1.2 TYPE-A2_U-Type1-new_U-Type3_1.1.13 U9-Type_MKS SUB U-TYPE(ENT)SAPV7 2" xfId="7061"/>
    <cellStyle name="_3.1.2 TYPE-A2_U-Type1-new_U-Type3_MKS 1BOX(FH4.5)" xfId="7062"/>
    <cellStyle name="_3.1.2 TYPE-A2_U-Type1-new_U-Type3_MKS 1BOX(FH4.5) 2" xfId="7063"/>
    <cellStyle name="_3.1.2 TYPE-A2_U-Type1-new_U-Type3_MKS SUB U-TYPE(ENT)SAPV7" xfId="7064"/>
    <cellStyle name="_3.1.2 TYPE-A2_U-Type1-new_U-Type3_MKS SUB U-TYPE(ENT)SAPV7 2" xfId="7065"/>
    <cellStyle name="_3.1.2 TYPE-A2_U-Type1-new_U-Type3_U10-BOX Type" xfId="7066"/>
    <cellStyle name="_3.1.2 TYPE-A2_U-Type1-new_U-Type3_U10-BOX Type 2" xfId="7067"/>
    <cellStyle name="_3.1.2 TYPE-A2_U-Type1-new_U-Type3_U10-BOX Type_MKS 1BOX(FH4.5)" xfId="7068"/>
    <cellStyle name="_3.1.2 TYPE-A2_U-Type1-new_U-Type3_U10-BOX Type_MKS 1BOX(FH4.5) 2" xfId="7069"/>
    <cellStyle name="_3.1.2 TYPE-A2_U-Type1-new_U-Type3_U10-BOX Type_MKS SUB U-TYPE(ENT)SAPV7" xfId="7070"/>
    <cellStyle name="_3.1.2 TYPE-A2_U-Type1-new_U-Type3_U10-BOX Type_MKS SUB U-TYPE(ENT)SAPV7 2" xfId="7071"/>
    <cellStyle name="_3.1.2 TYPE-A2_U-Type1-new_U-Type3_U8-BOX Type" xfId="7072"/>
    <cellStyle name="_3.1.2 TYPE-A2_U-Type1-new_U-Type3_U8-BOX Type 2" xfId="7073"/>
    <cellStyle name="_3.1.2 TYPE-A2_U-Type1-new_U-Type3_U8-BOX Type_MKS 1BOX(FH4.5)" xfId="7074"/>
    <cellStyle name="_3.1.2 TYPE-A2_U-Type1-new_U-Type3_U8-BOX Type_MKS 1BOX(FH4.5) 2" xfId="7075"/>
    <cellStyle name="_3.1.2 TYPE-A2_U-Type1-new_U-Type3_U8-BOX Type_MKS SUB U-TYPE(ENT)SAPV7" xfId="7076"/>
    <cellStyle name="_3.1.2 TYPE-A2_U-Type1-new_U-Type3_U8-BOX Type_MKS SUB U-TYPE(ENT)SAPV7 2" xfId="7077"/>
    <cellStyle name="_3.1.2 TYPE-A2_U-Type1-new_U-Type7" xfId="7078"/>
    <cellStyle name="_3.1.2 TYPE-A2_U-Type1-new_U-Type7 2" xfId="7079"/>
    <cellStyle name="_3.1.2 TYPE-A2_U-Type1-new_U-Type7_MKS 1BOX(FH4.5)" xfId="7080"/>
    <cellStyle name="_3.1.2 TYPE-A2_U-Type1-new_U-Type7_MKS 1BOX(FH4.5) 2" xfId="7081"/>
    <cellStyle name="_3.1.2 TYPE-A2_U-Type1-new_U-Type7_MKS SUB U-TYPE(ENT)SAPV7" xfId="7082"/>
    <cellStyle name="_3.1.2 TYPE-A2_U-Type1-new_U-Type7_MKS SUB U-TYPE(ENT)SAPV7 2" xfId="7083"/>
    <cellStyle name="_3.1.2 TYPE-A2_U-Type1-new_U-Type7_U8-BOX Type" xfId="7084"/>
    <cellStyle name="_3.1.2 TYPE-A2_U-Type1-new_U-Type7_U8-BOX Type 2" xfId="7085"/>
    <cellStyle name="_3.1.2 TYPE-A2_U-Type1-new_U-Type7_U8-BOX Type_MKS 1BOX(FH4.5)" xfId="7086"/>
    <cellStyle name="_3.1.2 TYPE-A2_U-Type1-new_U-Type7_U8-BOX Type_MKS 1BOX(FH4.5) 2" xfId="7087"/>
    <cellStyle name="_3.1.2 TYPE-A2_U-Type1-new_U-Type7_U8-BOX Type_MKS SUB U-TYPE(ENT)SAPV7" xfId="7088"/>
    <cellStyle name="_3.1.2 TYPE-A2_U-Type1-new_U-Type7_U8-BOX Type_MKS SUB U-TYPE(ENT)SAPV7 2" xfId="7089"/>
    <cellStyle name="_3.1.2 TYPE-A2_U-Type1-new_U-Type9" xfId="7090"/>
    <cellStyle name="_3.1.2 TYPE-A2_U-Type1-new_U-Type9 2" xfId="7091"/>
    <cellStyle name="_3.1.2 TYPE-A2_U-Type1-new_U-Type9_1.1.13 U9-Type" xfId="7092"/>
    <cellStyle name="_3.1.2 TYPE-A2_U-Type1-new_U-Type9_1.1.13 U9-Type 2" xfId="7093"/>
    <cellStyle name="_3.1.2 TYPE-A2_U-Type1-new_U-Type9_1.1.13 U9-Type_MKS 1BOX(FH4.5)" xfId="7094"/>
    <cellStyle name="_3.1.2 TYPE-A2_U-Type1-new_U-Type9_1.1.13 U9-Type_MKS 1BOX(FH4.5) 2" xfId="7095"/>
    <cellStyle name="_3.1.2 TYPE-A2_U-Type1-new_U-Type9_1.1.13 U9-Type_MKS SUB U-TYPE(ENT)SAPV7" xfId="7096"/>
    <cellStyle name="_3.1.2 TYPE-A2_U-Type1-new_U-Type9_1.1.13 U9-Type_MKS SUB U-TYPE(ENT)SAPV7 2" xfId="7097"/>
    <cellStyle name="_3.1.2 TYPE-A2_U-Type1-new_U-Type9_MKS 1BOX(FH4.5)" xfId="7098"/>
    <cellStyle name="_3.1.2 TYPE-A2_U-Type1-new_U-Type9_MKS 1BOX(FH4.5) 2" xfId="7099"/>
    <cellStyle name="_3.1.2 TYPE-A2_U-Type1-new_U-Type9_MKS SUB U-TYPE(ENT)SAPV7" xfId="7100"/>
    <cellStyle name="_3.1.2 TYPE-A2_U-Type1-new_U-Type9_MKS SUB U-TYPE(ENT)SAPV7 2" xfId="7101"/>
    <cellStyle name="_3.1.2 TYPE-A2_U-Type1-new_U-Type9_U10-BOX Type" xfId="7102"/>
    <cellStyle name="_3.1.2 TYPE-A2_U-Type1-new_U-Type9_U10-BOX Type 2" xfId="7103"/>
    <cellStyle name="_3.1.2 TYPE-A2_U-Type1-new_U-Type9_U10-BOX Type_MKS 1BOX(FH4.5)" xfId="7104"/>
    <cellStyle name="_3.1.2 TYPE-A2_U-Type1-new_U-Type9_U10-BOX Type_MKS 1BOX(FH4.5) 2" xfId="7105"/>
    <cellStyle name="_3.1.2 TYPE-A2_U-Type1-new_U-Type9_U10-BOX Type_MKS SUB U-TYPE(ENT)SAPV7" xfId="7106"/>
    <cellStyle name="_3.1.2 TYPE-A2_U-Type1-new_U-Type9_U10-BOX Type_MKS SUB U-TYPE(ENT)SAPV7 2" xfId="7107"/>
    <cellStyle name="_3.1.2 TYPE-A2_U-Type1-new_U-Type9_U8-BOX Type" xfId="7108"/>
    <cellStyle name="_3.1.2 TYPE-A2_U-Type1-new_U-Type9_U8-BOX Type 2" xfId="7109"/>
    <cellStyle name="_3.1.2 TYPE-A2_U-Type1-new_U-Type9_U8-BOX Type_MKS 1BOX(FH4.5)" xfId="7110"/>
    <cellStyle name="_3.1.2 TYPE-A2_U-Type1-new_U-Type9_U8-BOX Type_MKS 1BOX(FH4.5) 2" xfId="7111"/>
    <cellStyle name="_3.1.2 TYPE-A2_U-Type1-new_U-Type9_U8-BOX Type_MKS SUB U-TYPE(ENT)SAPV7" xfId="7112"/>
    <cellStyle name="_3.1.2 TYPE-A2_U-Type1-new_U-Type9_U8-BOX Type_MKS SUB U-TYPE(ENT)SAPV7 2" xfId="7113"/>
    <cellStyle name="_3.1.2 TYPE-A2_U-Type2" xfId="7114"/>
    <cellStyle name="_3.1.2 TYPE-A2_U-Type2 2" xfId="7115"/>
    <cellStyle name="_3.1.2 TYPE-A2_U-Type2_MKS 1BOX(FH4.5)" xfId="7116"/>
    <cellStyle name="_3.1.2 TYPE-A2_U-Type2_MKS 1BOX(FH4.5) 2" xfId="7117"/>
    <cellStyle name="_3.1.2 TYPE-A2_U-Type2_MKS SUB U-TYPE(ENT)SAPV7" xfId="7118"/>
    <cellStyle name="_3.1.2 TYPE-A2_U-Type2_MKS SUB U-TYPE(ENT)SAPV7 2" xfId="7119"/>
    <cellStyle name="_3.1.2 TYPE-A2_U-Type2_U-Type3" xfId="7120"/>
    <cellStyle name="_3.1.2 TYPE-A2_U-Type2_U-Type3 2" xfId="7121"/>
    <cellStyle name="_3.1.2 TYPE-A2_U-Type2_U-Type3_1.1.13 U9-Type" xfId="7122"/>
    <cellStyle name="_3.1.2 TYPE-A2_U-Type2_U-Type3_1.1.13 U9-Type 2" xfId="7123"/>
    <cellStyle name="_3.1.2 TYPE-A2_U-Type2_U-Type3_1.1.13 U9-Type_MKS 1BOX(FH4.5)" xfId="7124"/>
    <cellStyle name="_3.1.2 TYPE-A2_U-Type2_U-Type3_1.1.13 U9-Type_MKS 1BOX(FH4.5) 2" xfId="7125"/>
    <cellStyle name="_3.1.2 TYPE-A2_U-Type2_U-Type3_1.1.13 U9-Type_MKS SUB U-TYPE(ENT)SAPV7" xfId="7126"/>
    <cellStyle name="_3.1.2 TYPE-A2_U-Type2_U-Type3_1.1.13 U9-Type_MKS SUB U-TYPE(ENT)SAPV7 2" xfId="7127"/>
    <cellStyle name="_3.1.2 TYPE-A2_U-Type2_U-Type3_MKS 1BOX(FH4.5)" xfId="7128"/>
    <cellStyle name="_3.1.2 TYPE-A2_U-Type2_U-Type3_MKS 1BOX(FH4.5) 2" xfId="7129"/>
    <cellStyle name="_3.1.2 TYPE-A2_U-Type2_U-Type3_MKS SUB U-TYPE(ENT)SAPV7" xfId="7130"/>
    <cellStyle name="_3.1.2 TYPE-A2_U-Type2_U-Type3_MKS SUB U-TYPE(ENT)SAPV7 2" xfId="7131"/>
    <cellStyle name="_3.1.2 TYPE-A2_U-Type2_U-Type3_U10-BOX Type" xfId="7132"/>
    <cellStyle name="_3.1.2 TYPE-A2_U-Type2_U-Type3_U10-BOX Type 2" xfId="7133"/>
    <cellStyle name="_3.1.2 TYPE-A2_U-Type2_U-Type3_U10-BOX Type_MKS 1BOX(FH4.5)" xfId="7134"/>
    <cellStyle name="_3.1.2 TYPE-A2_U-Type2_U-Type3_U10-BOX Type_MKS 1BOX(FH4.5) 2" xfId="7135"/>
    <cellStyle name="_3.1.2 TYPE-A2_U-Type2_U-Type3_U10-BOX Type_MKS SUB U-TYPE(ENT)SAPV7" xfId="7136"/>
    <cellStyle name="_3.1.2 TYPE-A2_U-Type2_U-Type3_U10-BOX Type_MKS SUB U-TYPE(ENT)SAPV7 2" xfId="7137"/>
    <cellStyle name="_3.1.2 TYPE-A2_U-Type2_U-Type3_U8-BOX Type" xfId="7138"/>
    <cellStyle name="_3.1.2 TYPE-A2_U-Type2_U-Type3_U8-BOX Type 2" xfId="7139"/>
    <cellStyle name="_3.1.2 TYPE-A2_U-Type2_U-Type3_U8-BOX Type_MKS 1BOX(FH4.5)" xfId="7140"/>
    <cellStyle name="_3.1.2 TYPE-A2_U-Type2_U-Type3_U8-BOX Type_MKS 1BOX(FH4.5) 2" xfId="7141"/>
    <cellStyle name="_3.1.2 TYPE-A2_U-Type2_U-Type3_U8-BOX Type_MKS SUB U-TYPE(ENT)SAPV7" xfId="7142"/>
    <cellStyle name="_3.1.2 TYPE-A2_U-Type2_U-Type3_U8-BOX Type_MKS SUB U-TYPE(ENT)SAPV7 2" xfId="7143"/>
    <cellStyle name="_3.1.2 TYPE-A2_U-Type2_U-Type7" xfId="7144"/>
    <cellStyle name="_3.1.2 TYPE-A2_U-Type2_U-Type7 2" xfId="7145"/>
    <cellStyle name="_3.1.2 TYPE-A2_U-Type2_U-Type7_MKS 1BOX(FH4.5)" xfId="7146"/>
    <cellStyle name="_3.1.2 TYPE-A2_U-Type2_U-Type7_MKS 1BOX(FH4.5) 2" xfId="7147"/>
    <cellStyle name="_3.1.2 TYPE-A2_U-Type2_U-Type7_MKS SUB U-TYPE(ENT)SAPV7" xfId="7148"/>
    <cellStyle name="_3.1.2 TYPE-A2_U-Type2_U-Type7_MKS SUB U-TYPE(ENT)SAPV7 2" xfId="7149"/>
    <cellStyle name="_3.1.2 TYPE-A2_U-Type2_U-Type7_U8-BOX Type" xfId="7150"/>
    <cellStyle name="_3.1.2 TYPE-A2_U-Type2_U-Type7_U8-BOX Type 2" xfId="7151"/>
    <cellStyle name="_3.1.2 TYPE-A2_U-Type2_U-Type7_U8-BOX Type_MKS 1BOX(FH4.5)" xfId="7152"/>
    <cellStyle name="_3.1.2 TYPE-A2_U-Type2_U-Type7_U8-BOX Type_MKS 1BOX(FH4.5) 2" xfId="7153"/>
    <cellStyle name="_3.1.2 TYPE-A2_U-Type2_U-Type7_U8-BOX Type_MKS SUB U-TYPE(ENT)SAPV7" xfId="7154"/>
    <cellStyle name="_3.1.2 TYPE-A2_U-Type2_U-Type7_U8-BOX Type_MKS SUB U-TYPE(ENT)SAPV7 2" xfId="7155"/>
    <cellStyle name="_3.1.2 TYPE-A2_U-Type2_U-Type9" xfId="7156"/>
    <cellStyle name="_3.1.2 TYPE-A2_U-Type2_U-Type9 2" xfId="7157"/>
    <cellStyle name="_3.1.2 TYPE-A2_U-Type2_U-Type9_1.1.13 U9-Type" xfId="7158"/>
    <cellStyle name="_3.1.2 TYPE-A2_U-Type2_U-Type9_1.1.13 U9-Type 2" xfId="7159"/>
    <cellStyle name="_3.1.2 TYPE-A2_U-Type2_U-Type9_1.1.13 U9-Type_MKS 1BOX(FH4.5)" xfId="7160"/>
    <cellStyle name="_3.1.2 TYPE-A2_U-Type2_U-Type9_1.1.13 U9-Type_MKS 1BOX(FH4.5) 2" xfId="7161"/>
    <cellStyle name="_3.1.2 TYPE-A2_U-Type2_U-Type9_1.1.13 U9-Type_MKS SUB U-TYPE(ENT)SAPV7" xfId="7162"/>
    <cellStyle name="_3.1.2 TYPE-A2_U-Type2_U-Type9_1.1.13 U9-Type_MKS SUB U-TYPE(ENT)SAPV7 2" xfId="7163"/>
    <cellStyle name="_3.1.2 TYPE-A2_U-Type2_U-Type9_MKS 1BOX(FH4.5)" xfId="7164"/>
    <cellStyle name="_3.1.2 TYPE-A2_U-Type2_U-Type9_MKS 1BOX(FH4.5) 2" xfId="7165"/>
    <cellStyle name="_3.1.2 TYPE-A2_U-Type2_U-Type9_MKS SUB U-TYPE(ENT)SAPV7" xfId="7166"/>
    <cellStyle name="_3.1.2 TYPE-A2_U-Type2_U-Type9_MKS SUB U-TYPE(ENT)SAPV7 2" xfId="7167"/>
    <cellStyle name="_3.1.2 TYPE-A2_U-Type2_U-Type9_U10-BOX Type" xfId="7168"/>
    <cellStyle name="_3.1.2 TYPE-A2_U-Type2_U-Type9_U10-BOX Type 2" xfId="7169"/>
    <cellStyle name="_3.1.2 TYPE-A2_U-Type2_U-Type9_U10-BOX Type_MKS 1BOX(FH4.5)" xfId="7170"/>
    <cellStyle name="_3.1.2 TYPE-A2_U-Type2_U-Type9_U10-BOX Type_MKS 1BOX(FH4.5) 2" xfId="7171"/>
    <cellStyle name="_3.1.2 TYPE-A2_U-Type2_U-Type9_U10-BOX Type_MKS SUB U-TYPE(ENT)SAPV7" xfId="7172"/>
    <cellStyle name="_3.1.2 TYPE-A2_U-Type2_U-Type9_U10-BOX Type_MKS SUB U-TYPE(ENT)SAPV7 2" xfId="7173"/>
    <cellStyle name="_3.1.2 TYPE-A2_U-Type2_U-Type9_U8-BOX Type" xfId="7174"/>
    <cellStyle name="_3.1.2 TYPE-A2_U-Type2_U-Type9_U8-BOX Type 2" xfId="7175"/>
    <cellStyle name="_3.1.2 TYPE-A2_U-Type2_U-Type9_U8-BOX Type_MKS 1BOX(FH4.5)" xfId="7176"/>
    <cellStyle name="_3.1.2 TYPE-A2_U-Type2_U-Type9_U8-BOX Type_MKS 1BOX(FH4.5) 2" xfId="7177"/>
    <cellStyle name="_3.1.2 TYPE-A2_U-Type2_U-Type9_U8-BOX Type_MKS SUB U-TYPE(ENT)SAPV7" xfId="7178"/>
    <cellStyle name="_3.1.2 TYPE-A2_U-Type2_U-Type9_U8-BOX Type_MKS SUB U-TYPE(ENT)SAPV7 2" xfId="7179"/>
    <cellStyle name="_3.1.2 TYPE-A2_U-Type3" xfId="7180"/>
    <cellStyle name="_3.1.2 TYPE-A2_U-Type3 2" xfId="7181"/>
    <cellStyle name="_3.1.2 TYPE-A2_U-Type3_1" xfId="7182"/>
    <cellStyle name="_3.1.2 TYPE-A2_U-Type3_1 2" xfId="7183"/>
    <cellStyle name="_3.1.2 TYPE-A2_U-Type3_1_1.1.13 U9-Type" xfId="7184"/>
    <cellStyle name="_3.1.2 TYPE-A2_U-Type3_1_1.1.13 U9-Type 2" xfId="7185"/>
    <cellStyle name="_3.1.2 TYPE-A2_U-Type3_1_1.1.13 U9-Type_MKS 1BOX(FH4.5)" xfId="7186"/>
    <cellStyle name="_3.1.2 TYPE-A2_U-Type3_1_1.1.13 U9-Type_MKS 1BOX(FH4.5) 2" xfId="7187"/>
    <cellStyle name="_3.1.2 TYPE-A2_U-Type3_1_1.1.13 U9-Type_MKS SUB U-TYPE(ENT)SAPV7" xfId="7188"/>
    <cellStyle name="_3.1.2 TYPE-A2_U-Type3_1_1.1.13 U9-Type_MKS SUB U-TYPE(ENT)SAPV7 2" xfId="7189"/>
    <cellStyle name="_3.1.2 TYPE-A2_U-Type3_1_MKS 1BOX(FH4.5)" xfId="7190"/>
    <cellStyle name="_3.1.2 TYPE-A2_U-Type3_1_MKS 1BOX(FH4.5) 2" xfId="7191"/>
    <cellStyle name="_3.1.2 TYPE-A2_U-Type3_1_MKS SUB U-TYPE(ENT)SAPV7" xfId="7192"/>
    <cellStyle name="_3.1.2 TYPE-A2_U-Type3_1_MKS SUB U-TYPE(ENT)SAPV7 2" xfId="7193"/>
    <cellStyle name="_3.1.2 TYPE-A2_U-Type3_1_U10-BOX Type" xfId="7194"/>
    <cellStyle name="_3.1.2 TYPE-A2_U-Type3_1_U10-BOX Type 2" xfId="7195"/>
    <cellStyle name="_3.1.2 TYPE-A2_U-Type3_1_U10-BOX Type_MKS 1BOX(FH4.5)" xfId="7196"/>
    <cellStyle name="_3.1.2 TYPE-A2_U-Type3_1_U10-BOX Type_MKS 1BOX(FH4.5) 2" xfId="7197"/>
    <cellStyle name="_3.1.2 TYPE-A2_U-Type3_1_U10-BOX Type_MKS SUB U-TYPE(ENT)SAPV7" xfId="7198"/>
    <cellStyle name="_3.1.2 TYPE-A2_U-Type3_1_U10-BOX Type_MKS SUB U-TYPE(ENT)SAPV7 2" xfId="7199"/>
    <cellStyle name="_3.1.2 TYPE-A2_U-Type3_1_U8-BOX Type" xfId="7200"/>
    <cellStyle name="_3.1.2 TYPE-A2_U-Type3_1_U8-BOX Type 2" xfId="7201"/>
    <cellStyle name="_3.1.2 TYPE-A2_U-Type3_1_U8-BOX Type_MKS 1BOX(FH4.5)" xfId="7202"/>
    <cellStyle name="_3.1.2 TYPE-A2_U-Type3_1_U8-BOX Type_MKS 1BOX(FH4.5) 2" xfId="7203"/>
    <cellStyle name="_3.1.2 TYPE-A2_U-Type3_1_U8-BOX Type_MKS SUB U-TYPE(ENT)SAPV7" xfId="7204"/>
    <cellStyle name="_3.1.2 TYPE-A2_U-Type3_1_U8-BOX Type_MKS SUB U-TYPE(ENT)SAPV7 2" xfId="7205"/>
    <cellStyle name="_3.1.2 TYPE-A2_U-Type3_MKS 1BOX(FH4.5)" xfId="7206"/>
    <cellStyle name="_3.1.2 TYPE-A2_U-Type3_MKS 1BOX(FH4.5) 2" xfId="7207"/>
    <cellStyle name="_3.1.2 TYPE-A2_U-Type3_MKS SUB U-TYPE(ENT)SAPV7" xfId="7208"/>
    <cellStyle name="_3.1.2 TYPE-A2_U-Type3_MKS SUB U-TYPE(ENT)SAPV7 2" xfId="7209"/>
    <cellStyle name="_3.1.2 TYPE-A2_U-Type3_U-Type7" xfId="7210"/>
    <cellStyle name="_3.1.2 TYPE-A2_U-Type3_U-Type7 2" xfId="7211"/>
    <cellStyle name="_3.1.2 TYPE-A2_U-Type3_U-Type7_MKS 1BOX(FH4.5)" xfId="7212"/>
    <cellStyle name="_3.1.2 TYPE-A2_U-Type3_U-Type7_MKS 1BOX(FH4.5) 2" xfId="7213"/>
    <cellStyle name="_3.1.2 TYPE-A2_U-Type3_U-Type7_MKS SUB U-TYPE(ENT)SAPV7" xfId="7214"/>
    <cellStyle name="_3.1.2 TYPE-A2_U-Type3_U-Type7_MKS SUB U-TYPE(ENT)SAPV7 2" xfId="7215"/>
    <cellStyle name="_3.1.2 TYPE-A2_U-Type3_U-Type7_U8-BOX Type" xfId="7216"/>
    <cellStyle name="_3.1.2 TYPE-A2_U-Type3_U-Type7_U8-BOX Type 2" xfId="7217"/>
    <cellStyle name="_3.1.2 TYPE-A2_U-Type3_U-Type7_U8-BOX Type_MKS 1BOX(FH4.5)" xfId="7218"/>
    <cellStyle name="_3.1.2 TYPE-A2_U-Type3_U-Type7_U8-BOX Type_MKS 1BOX(FH4.5) 2" xfId="7219"/>
    <cellStyle name="_3.1.2 TYPE-A2_U-Type3_U-Type7_U8-BOX Type_MKS SUB U-TYPE(ENT)SAPV7" xfId="7220"/>
    <cellStyle name="_3.1.2 TYPE-A2_U-Type3_U-Type7_U8-BOX Type_MKS SUB U-TYPE(ENT)SAPV7 2" xfId="7221"/>
    <cellStyle name="_3.1.2 TYPE-A2_U-Type3_U-Type9" xfId="7222"/>
    <cellStyle name="_3.1.2 TYPE-A2_U-Type3_U-Type9 2" xfId="7223"/>
    <cellStyle name="_3.1.2 TYPE-A2_U-Type3_U-Type9_1.1.13 U9-Type" xfId="7224"/>
    <cellStyle name="_3.1.2 TYPE-A2_U-Type3_U-Type9_1.1.13 U9-Type 2" xfId="7225"/>
    <cellStyle name="_3.1.2 TYPE-A2_U-Type3_U-Type9_1.1.13 U9-Type_MKS 1BOX(FH4.5)" xfId="7226"/>
    <cellStyle name="_3.1.2 TYPE-A2_U-Type3_U-Type9_1.1.13 U9-Type_MKS 1BOX(FH4.5) 2" xfId="7227"/>
    <cellStyle name="_3.1.2 TYPE-A2_U-Type3_U-Type9_1.1.13 U9-Type_MKS SUB U-TYPE(ENT)SAPV7" xfId="7228"/>
    <cellStyle name="_3.1.2 TYPE-A2_U-Type3_U-Type9_1.1.13 U9-Type_MKS SUB U-TYPE(ENT)SAPV7 2" xfId="7229"/>
    <cellStyle name="_3.1.2 TYPE-A2_U-Type3_U-Type9_MKS 1BOX(FH4.5)" xfId="7230"/>
    <cellStyle name="_3.1.2 TYPE-A2_U-Type3_U-Type9_MKS 1BOX(FH4.5) 2" xfId="7231"/>
    <cellStyle name="_3.1.2 TYPE-A2_U-Type3_U-Type9_MKS SUB U-TYPE(ENT)SAPV7" xfId="7232"/>
    <cellStyle name="_3.1.2 TYPE-A2_U-Type3_U-Type9_MKS SUB U-TYPE(ENT)SAPV7 2" xfId="7233"/>
    <cellStyle name="_3.1.2 TYPE-A2_U-Type3_U-Type9_U10-BOX Type" xfId="7234"/>
    <cellStyle name="_3.1.2 TYPE-A2_U-Type3_U-Type9_U10-BOX Type 2" xfId="7235"/>
    <cellStyle name="_3.1.2 TYPE-A2_U-Type3_U-Type9_U10-BOX Type_MKS 1BOX(FH4.5)" xfId="7236"/>
    <cellStyle name="_3.1.2 TYPE-A2_U-Type3_U-Type9_U10-BOX Type_MKS 1BOX(FH4.5) 2" xfId="7237"/>
    <cellStyle name="_3.1.2 TYPE-A2_U-Type3_U-Type9_U10-BOX Type_MKS SUB U-TYPE(ENT)SAPV7" xfId="7238"/>
    <cellStyle name="_3.1.2 TYPE-A2_U-Type3_U-Type9_U10-BOX Type_MKS SUB U-TYPE(ENT)SAPV7 2" xfId="7239"/>
    <cellStyle name="_3.1.2 TYPE-A2_U-Type3_U-Type9_U8-BOX Type" xfId="7240"/>
    <cellStyle name="_3.1.2 TYPE-A2_U-Type3_U-Type9_U8-BOX Type 2" xfId="7241"/>
    <cellStyle name="_3.1.2 TYPE-A2_U-Type3_U-Type9_U8-BOX Type_MKS 1BOX(FH4.5)" xfId="7242"/>
    <cellStyle name="_3.1.2 TYPE-A2_U-Type3_U-Type9_U8-BOX Type_MKS 1BOX(FH4.5) 2" xfId="7243"/>
    <cellStyle name="_3.1.2 TYPE-A2_U-Type3_U-Type9_U8-BOX Type_MKS SUB U-TYPE(ENT)SAPV7" xfId="7244"/>
    <cellStyle name="_3.1.2 TYPE-A2_U-Type3_U-Type9_U8-BOX Type_MKS SUB U-TYPE(ENT)SAPV7 2" xfId="7245"/>
    <cellStyle name="_3.1.2 TYPE-A2_U-Type7" xfId="7246"/>
    <cellStyle name="_3.1.2 TYPE-A2_U-Type7 2" xfId="7247"/>
    <cellStyle name="_3.1.2 TYPE-A2_U-Type7_MKS 1BOX(FH4.5)" xfId="7248"/>
    <cellStyle name="_3.1.2 TYPE-A2_U-Type7_MKS 1BOX(FH4.5) 2" xfId="7249"/>
    <cellStyle name="_3.1.2 TYPE-A2_U-Type7_MKS SUB U-TYPE(ENT)SAPV7" xfId="7250"/>
    <cellStyle name="_3.1.2 TYPE-A2_U-Type7_MKS SUB U-TYPE(ENT)SAPV7 2" xfId="7251"/>
    <cellStyle name="_3.1.2 TYPE-A2_U-Type7_U8-BOX Type" xfId="7252"/>
    <cellStyle name="_3.1.2 TYPE-A2_U-Type7_U8-BOX Type 2" xfId="7253"/>
    <cellStyle name="_3.1.2 TYPE-A2_U-Type7_U8-BOX Type_MKS 1BOX(FH4.5)" xfId="7254"/>
    <cellStyle name="_3.1.2 TYPE-A2_U-Type7_U8-BOX Type_MKS 1BOX(FH4.5) 2" xfId="7255"/>
    <cellStyle name="_3.1.2 TYPE-A2_U-Type7_U8-BOX Type_MKS SUB U-TYPE(ENT)SAPV7" xfId="7256"/>
    <cellStyle name="_3.1.2 TYPE-A2_U-Type7_U8-BOX Type_MKS SUB U-TYPE(ENT)SAPV7 2" xfId="7257"/>
    <cellStyle name="_3.1.2 TYPE-A2_U-Type9" xfId="7258"/>
    <cellStyle name="_3.1.2 TYPE-A2_U-Type9 2" xfId="7259"/>
    <cellStyle name="_3.1.2 TYPE-A2_U-Type9_1.1.13 U9-Type" xfId="7260"/>
    <cellStyle name="_3.1.2 TYPE-A2_U-Type9_1.1.13 U9-Type 2" xfId="7261"/>
    <cellStyle name="_3.1.2 TYPE-A2_U-Type9_1.1.13 U9-Type_MKS 1BOX(FH4.5)" xfId="7262"/>
    <cellStyle name="_3.1.2 TYPE-A2_U-Type9_1.1.13 U9-Type_MKS 1BOX(FH4.5) 2" xfId="7263"/>
    <cellStyle name="_3.1.2 TYPE-A2_U-Type9_1.1.13 U9-Type_MKS SUB U-TYPE(ENT)SAPV7" xfId="7264"/>
    <cellStyle name="_3.1.2 TYPE-A2_U-Type9_1.1.13 U9-Type_MKS SUB U-TYPE(ENT)SAPV7 2" xfId="7265"/>
    <cellStyle name="_3.1.2 TYPE-A2_U-Type9_MKS 1BOX(FH4.5)" xfId="7266"/>
    <cellStyle name="_3.1.2 TYPE-A2_U-Type9_MKS 1BOX(FH4.5) 2" xfId="7267"/>
    <cellStyle name="_3.1.2 TYPE-A2_U-Type9_MKS SUB U-TYPE(ENT)SAPV7" xfId="7268"/>
    <cellStyle name="_3.1.2 TYPE-A2_U-Type9_MKS SUB U-TYPE(ENT)SAPV7 2" xfId="7269"/>
    <cellStyle name="_3.1.2 TYPE-A2_U-Type9_U10-BOX Type" xfId="7270"/>
    <cellStyle name="_3.1.2 TYPE-A2_U-Type9_U10-BOX Type 2" xfId="7271"/>
    <cellStyle name="_3.1.2 TYPE-A2_U-Type9_U10-BOX Type_MKS 1BOX(FH4.5)" xfId="7272"/>
    <cellStyle name="_3.1.2 TYPE-A2_U-Type9_U10-BOX Type_MKS 1BOX(FH4.5) 2" xfId="7273"/>
    <cellStyle name="_3.1.2 TYPE-A2_U-Type9_U10-BOX Type_MKS SUB U-TYPE(ENT)SAPV7" xfId="7274"/>
    <cellStyle name="_3.1.2 TYPE-A2_U-Type9_U10-BOX Type_MKS SUB U-TYPE(ENT)SAPV7 2" xfId="7275"/>
    <cellStyle name="_3.1.2 TYPE-A2_U-Type9_U8-BOX Type" xfId="7276"/>
    <cellStyle name="_3.1.2 TYPE-A2_U-Type9_U8-BOX Type 2" xfId="7277"/>
    <cellStyle name="_3.1.2 TYPE-A2_U-Type9_U8-BOX Type_MKS 1BOX(FH4.5)" xfId="7278"/>
    <cellStyle name="_3.1.2 TYPE-A2_U-Type9_U8-BOX Type_MKS 1BOX(FH4.5) 2" xfId="7279"/>
    <cellStyle name="_3.1.2 TYPE-A2_U-Type9_U8-BOX Type_MKS SUB U-TYPE(ENT)SAPV7" xfId="7280"/>
    <cellStyle name="_3.1.2 TYPE-A2_U-Type9_U8-BOX Type_MKS SUB U-TYPE(ENT)SAPV7 2" xfId="7281"/>
    <cellStyle name="_3.1.2 TYPE-A2_지지력검토" xfId="7282"/>
    <cellStyle name="_3.1.2 TYPE-A2_지지력검토 2" xfId="7283"/>
    <cellStyle name="_3.1.2 TYPE-A2_지지력검토_MKS 1BOX(FH4.5)" xfId="7284"/>
    <cellStyle name="_3.1.2 TYPE-A2_지지력검토_MKS 1BOX(FH4.5) 2" xfId="7285"/>
    <cellStyle name="_3.1.2 TYPE-A2_지지력검토_MKS SUB U-TYPE(ENT)SAPV7" xfId="7286"/>
    <cellStyle name="_3.1.2 TYPE-A2_지지력검토_MKS SUB U-TYPE(ENT)SAPV7 2" xfId="7287"/>
    <cellStyle name="_3.터파기단가근거서" xfId="76"/>
    <cellStyle name="_3.터파기단가근거서 2" xfId="7288"/>
    <cellStyle name="_3.터파기단가근거서 3" xfId="7289"/>
    <cellStyle name="_3.포장공" xfId="2941"/>
    <cellStyle name="_3a3_01_2단지_기계계산서1" xfId="2752"/>
    <cellStyle name="_3월 기성(사정서류)" xfId="2942"/>
    <cellStyle name="_3월 기성(사정서류)_071030-조경공사" xfId="2943"/>
    <cellStyle name="_3월 기성(사정서류)_원가계산서" xfId="2944"/>
    <cellStyle name="_4.관로굴착 및 기초 수량산출서" xfId="77"/>
    <cellStyle name="_4.관로굴착 및 기초 수량산출서 2" xfId="7290"/>
    <cellStyle name="_4.관로굴착 및 기초 수량산출서 3" xfId="7291"/>
    <cellStyle name="_4.교량공" xfId="2945"/>
    <cellStyle name="_6.갑지.예정공정표.원가계산" xfId="7292"/>
    <cellStyle name="_6.갑지.예정공정표.원가계산 2" xfId="7293"/>
    <cellStyle name="_6월실적기성(안전불포함-제출)" xfId="2946"/>
    <cellStyle name="_8월 기성" xfId="2947"/>
    <cellStyle name="_A,C부지 예산서" xfId="1884"/>
    <cellStyle name="_A,C부지 예산서 2" xfId="7294"/>
    <cellStyle name="_A,C부지 예산서 3" xfId="7295"/>
    <cellStyle name="_A.TK토목,공사현황(2002-2)-1" xfId="1885"/>
    <cellStyle name="_A.TK토목,공사현황(2002-2)-1 2" xfId="7296"/>
    <cellStyle name="_A.TK토목,공사현황(2002-2)-1 3" xfId="7297"/>
    <cellStyle name="_AC-03(3월 기성)" xfId="3078"/>
    <cellStyle name="_AC04" xfId="3079"/>
    <cellStyle name="_AC-04('02.3월기성 및 단위공사예정표)" xfId="3080"/>
    <cellStyle name="_AC-04('02.3월기성 및 단위공사예정표)_071030-조경공사" xfId="3081"/>
    <cellStyle name="_AC-04('02.3월기성 및 단위공사예정표)_원가계산서" xfId="3082"/>
    <cellStyle name="_AC-04(020329)" xfId="3083"/>
    <cellStyle name="_AC-04(3월기성 및 단위공사예정표)" xfId="3084"/>
    <cellStyle name="_AC-04(3월기성 및 단위공사예정표)_071030-조경공사" xfId="3085"/>
    <cellStyle name="_AC-04(3월기성 및 단위공사예정표)_원가계산서" xfId="3086"/>
    <cellStyle name="_AC04_071030-조경공사" xfId="3087"/>
    <cellStyle name="_AC04_원가계산서" xfId="3088"/>
    <cellStyle name="_AC-04-12월" xfId="3089"/>
    <cellStyle name="_AC-04-12월_071030-조경공사" xfId="3090"/>
    <cellStyle name="_AC-04-12월_원가계산서" xfId="3091"/>
    <cellStyle name="_AC04실적기성" xfId="3092"/>
    <cellStyle name="_AC04실적기성_071030-조경공사" xfId="3093"/>
    <cellStyle name="_AC04실적기성_원가계산서" xfId="3094"/>
    <cellStyle name="_AC06실적기성" xfId="3095"/>
    <cellStyle name="_AC06실적기성_071030-조경공사" xfId="3096"/>
    <cellStyle name="_AC06실적기성_원가계산서" xfId="3097"/>
    <cellStyle name="_AC-07" xfId="3098"/>
    <cellStyle name="_AC-07(3월실적)" xfId="3099"/>
    <cellStyle name="_AC-07(3월실적)_071030-조경공사" xfId="3100"/>
    <cellStyle name="_AC-07(3월실적)_원가계산서" xfId="3101"/>
    <cellStyle name="_AC08실적기성" xfId="3102"/>
    <cellStyle name="_AC08실적기성_071030-조경공사" xfId="3103"/>
    <cellStyle name="_AC08실적기성_원가계산서" xfId="3104"/>
    <cellStyle name="_AC09가중치산출근거" xfId="3105"/>
    <cellStyle name="_AC09가중치산출근거_071030-조경공사" xfId="3106"/>
    <cellStyle name="_AC09가중치산출근거_원가계산서" xfId="3107"/>
    <cellStyle name="_AC15가중치산출근거" xfId="3108"/>
    <cellStyle name="_AC15가중치산출근거_071030-조경공사" xfId="3109"/>
    <cellStyle name="_AC15가중치산출근거_원가계산서" xfId="3110"/>
    <cellStyle name="_AC-19" xfId="3111"/>
    <cellStyle name="_AC-19_071030-조경공사" xfId="3112"/>
    <cellStyle name="_AC-19_원가계산서" xfId="3113"/>
    <cellStyle name="_AC21가중치산출근거및PC산정표" xfId="3114"/>
    <cellStyle name="_AC21가중치산출근거및PC산정표_071030-조경공사" xfId="3115"/>
    <cellStyle name="_AC21가중치산출근거및PC산정표_원가계산서" xfId="3116"/>
    <cellStyle name="_AL발코니외부창호(2005년07월이후061024)" xfId="1886"/>
    <cellStyle name="_AL발코니외부창호(2005년07월이후061024) 2" xfId="7298"/>
    <cellStyle name="_AL발코니외부창호(2005년07월이후061024) 3" xfId="7299"/>
    <cellStyle name="_AL발코니외부창호(2005년07월이후070101)" xfId="1887"/>
    <cellStyle name="_AL발코니외부창호(2005년07월이후070101) 2" xfId="7300"/>
    <cellStyle name="_AL발코니외부창호(2005년07월이후070101) 3" xfId="7301"/>
    <cellStyle name="_AL발코니외부창호(2005년07월이후070901)노임변경" xfId="1888"/>
    <cellStyle name="_AL발코니외부창호(2005년07월이후070901)노임변경 2" xfId="7302"/>
    <cellStyle name="_AL발코니외부창호(2005년07월이후070901)노임변경 3" xfId="7303"/>
    <cellStyle name="_Book1" xfId="3117"/>
    <cellStyle name="_Book1_071030-조경공사" xfId="3118"/>
    <cellStyle name="_Book1_원가계산서" xfId="3119"/>
    <cellStyle name="_BOX(A)" xfId="7304"/>
    <cellStyle name="_BOX(A) 2" xfId="7305"/>
    <cellStyle name="_C16-3블럭구조체열관류율(첨부)" xfId="2772"/>
    <cellStyle name="_C16-3블럭펌프효율(첨부)" xfId="2773"/>
    <cellStyle name="_C19-2블럭구조체열관류율(첨부)-첨부3" xfId="2774"/>
    <cellStyle name="_C3-3블럭펌프효율(첨부)" xfId="2775"/>
    <cellStyle name="_C7-1,2블럭펌프효율(첨부)" xfId="2776"/>
    <cellStyle name="_cover" xfId="1889"/>
    <cellStyle name="_cover 2" xfId="7306"/>
    <cellStyle name="_cover 3" xfId="7307"/>
    <cellStyle name="_ESC산출서(5공구)020814기준(cms+품셈상의기계경비)" xfId="1890"/>
    <cellStyle name="_ESC산출서(5공구)020814기준(cms+품셈상의기계경비) 2" xfId="7308"/>
    <cellStyle name="_ESC산출서(5공구)020814기준(cms+품셈상의기계경비) 3" xfId="7309"/>
    <cellStyle name="_KKK(GS)" xfId="1891"/>
    <cellStyle name="_LLL(송림)" xfId="1892"/>
    <cellStyle name="_PC산정표(AC19)" xfId="3120"/>
    <cellStyle name="_PC산정표(AC19)_071030-조경공사" xfId="3121"/>
    <cellStyle name="_PC산정표(AC19)_원가계산서" xfId="3122"/>
    <cellStyle name="_PM구분안" xfId="3123"/>
    <cellStyle name="_PM구분안_071030-조경공사" xfId="3124"/>
    <cellStyle name="_PM구분안_원가계산서" xfId="3125"/>
    <cellStyle name="_RESULTS" xfId="3126"/>
    <cellStyle name="_UJ080818AB내역서" xfId="7310"/>
    <cellStyle name="_UJ080818AB내역서 2" xfId="7311"/>
    <cellStyle name="_가로등+점검등산출" xfId="7312"/>
    <cellStyle name="_가로등+점검등산출 2" xfId="7313"/>
    <cellStyle name="_가로등+점검등산출 3" xfId="7314"/>
    <cellStyle name="_가중치- 1차" xfId="2948"/>
    <cellStyle name="_가중치- 1차_071030-조경공사" xfId="2949"/>
    <cellStyle name="_가중치- 1차_원가계산서" xfId="2950"/>
    <cellStyle name="_갑지(1221)" xfId="78"/>
    <cellStyle name="_갑지(1221) 2" xfId="7315"/>
    <cellStyle name="_갑지(1221) 3" xfId="7316"/>
    <cellStyle name="_갑지(총)" xfId="79"/>
    <cellStyle name="_갑지(총) 2" xfId="7317"/>
    <cellStyle name="_갑지(총) 3" xfId="7318"/>
    <cellStyle name="_강3" xfId="2951"/>
    <cellStyle name="_강3_071030-조경공사" xfId="2952"/>
    <cellStyle name="_강3_원가계산서" xfId="2953"/>
    <cellStyle name="_강과장(Fronnix,설계가1126)" xfId="80"/>
    <cellStyle name="_강과장(Fronnix,설계가1126) 2" xfId="7319"/>
    <cellStyle name="_강과장(Fronnix,설계가1126) 3" xfId="7320"/>
    <cellStyle name="_검수분야 내역서" xfId="7321"/>
    <cellStyle name="_검수분야 내역서 2" xfId="7322"/>
    <cellStyle name="_검수분야 내역서3" xfId="7323"/>
    <cellStyle name="_검수분야 내역서3 2" xfId="7324"/>
    <cellStyle name="_견적서(1014)" xfId="81"/>
    <cellStyle name="_견적서(1014) 2" xfId="7325"/>
    <cellStyle name="_견적서(1014) 3" xfId="7326"/>
    <cellStyle name="_견적서-0213-CACC" xfId="82"/>
    <cellStyle name="_견적서-0213-CACC 2" xfId="7327"/>
    <cellStyle name="_견적서-0213-CACC 3" xfId="7328"/>
    <cellStyle name="_견적서-제출용0325-서울시" xfId="83"/>
    <cellStyle name="_견적서-제출용0325-서울시 2" xfId="7329"/>
    <cellStyle name="_견적서-제출용0325-서울시 3" xfId="7330"/>
    <cellStyle name="_경찰청입찰시개략실행(05-09-29)" xfId="84"/>
    <cellStyle name="_경찰청입찰시개략실행(05-09-29) 2" xfId="7331"/>
    <cellStyle name="_경찰청입찰시개략실행(05-09-29) 3" xfId="7332"/>
    <cellStyle name="_계산서(공릉동)" xfId="85"/>
    <cellStyle name="_계산서-2단지(목차)최종" xfId="2753"/>
    <cellStyle name="_공량내역서" xfId="86"/>
    <cellStyle name="_공량내역서 2" xfId="7333"/>
    <cellStyle name="_공량내역서 3" xfId="7334"/>
    <cellStyle name="_공량산출서" xfId="87"/>
    <cellStyle name="_공량산출서 2" xfId="7335"/>
    <cellStyle name="_공량산출서 3" xfId="7336"/>
    <cellStyle name="_공문 " xfId="2954"/>
    <cellStyle name="_공문 _내역서" xfId="2955"/>
    <cellStyle name="_공문및작성양식최종" xfId="2956"/>
    <cellStyle name="_공문및작성양식최종_071030-조경공사" xfId="2957"/>
    <cellStyle name="_공문및작성양식최종_원가계산서" xfId="2958"/>
    <cellStyle name="_공문양식" xfId="2959"/>
    <cellStyle name="_공사내역-방음벽절단-협의단가" xfId="2960"/>
    <cellStyle name="_공사내역-방음벽절단-협의단가_071030-조경공사" xfId="2961"/>
    <cellStyle name="_공사내역-방음벽절단-협의단가_원가계산서" xfId="2962"/>
    <cellStyle name="_공사내역-분양가포함-협의단가" xfId="2963"/>
    <cellStyle name="_공사내역-분양가포함-협의단가_071030-조경공사" xfId="2964"/>
    <cellStyle name="_공사내역-분양가포함-협의단가_원가계산서" xfId="2965"/>
    <cellStyle name="_공사비내역서(궤도분야)-0712" xfId="7337"/>
    <cellStyle name="_공사비내역서(궤도분야)-0712 2" xfId="7338"/>
    <cellStyle name="_공항정거장최종내역서(05(1).06.29)" xfId="88"/>
    <cellStyle name="_공항정거장최종내역서(05(1).06.29) 2" xfId="7339"/>
    <cellStyle name="_공항정거장최종내역서(05(1).06.29) 3" xfId="7340"/>
    <cellStyle name="_광주수완지구 C16-3 블럭 에너지절약 계획서(우미수정)" xfId="2754"/>
    <cellStyle name="_광주증설교체" xfId="89"/>
    <cellStyle name="_광주증설교체 2" xfId="7341"/>
    <cellStyle name="_광주증설교체 3" xfId="7342"/>
    <cellStyle name="_교원그룹 낙산 숙박시설 신축공사" xfId="2966"/>
    <cellStyle name="_교원그룹 낙산 숙박시설 신축공사_071030-조경공사" xfId="2967"/>
    <cellStyle name="_교원그룹 낙산 숙박시설 신축공사_원가계산서" xfId="2968"/>
    <cellStyle name="_구즉내역서" xfId="2969"/>
    <cellStyle name="_국수교수량" xfId="90"/>
    <cellStyle name="_국수교수량 2" xfId="7343"/>
    <cellStyle name="_국수교수량 3" xfId="7344"/>
    <cellStyle name="_국수교수량_01 설계예산서" xfId="91"/>
    <cellStyle name="_국수교수량_01 설계예산서 2" xfId="7345"/>
    <cellStyle name="_국수교수량_01 설계예산서 3" xfId="7346"/>
    <cellStyle name="_국수교수량_무주골천수량" xfId="92"/>
    <cellStyle name="_국수교수량_무주골천수량 2" xfId="7347"/>
    <cellStyle name="_국수교수량_무주골천수량 3" xfId="7348"/>
    <cellStyle name="_국수교수량_무주골천수량_01 설계예산서" xfId="93"/>
    <cellStyle name="_국수교수량_무주골천수량_01 설계예산서 2" xfId="7349"/>
    <cellStyle name="_국수교수량_무주골천수량_01 설계예산서 3" xfId="7350"/>
    <cellStyle name="_국수교수량_우수관공" xfId="2970"/>
    <cellStyle name="_국수교수량_우수관공1" xfId="2971"/>
    <cellStyle name="_국수교수량_호명12공구" xfId="94"/>
    <cellStyle name="_국수교수량_호명12공구 2" xfId="7351"/>
    <cellStyle name="_국수교수량_호명12공구 3" xfId="7352"/>
    <cellStyle name="_국수교수량_호명12공구_01 설계예산서" xfId="95"/>
    <cellStyle name="_국수교수량_호명12공구_01 설계예산서 2" xfId="7353"/>
    <cellStyle name="_국수교수량_호명12공구_01 설계예산서 3" xfId="7354"/>
    <cellStyle name="_군자차량기지 설계서 08년 발주분" xfId="7355"/>
    <cellStyle name="_군자차량기지 설계서 08년 발주분 2" xfId="7356"/>
    <cellStyle name="_궁안교用" xfId="96"/>
    <cellStyle name="_궁안교用 2" xfId="7357"/>
    <cellStyle name="_궁안교用 3" xfId="7358"/>
    <cellStyle name="_기계설비(자동제어장치)-07.25" xfId="7359"/>
    <cellStyle name="_기계설비(자동제어장치)-07.25 2" xfId="7360"/>
    <cellStyle name="_기계설비내역서(자동제어장치)-08.18" xfId="7361"/>
    <cellStyle name="_기계설비내역서(자동제어장치)-08.18 2" xfId="7362"/>
    <cellStyle name="_기성" xfId="2972"/>
    <cellStyle name="_기성 검토 내역" xfId="2973"/>
    <cellStyle name="_기성0503" xfId="2974"/>
    <cellStyle name="_기성0503_071030-조경공사" xfId="2975"/>
    <cellStyle name="_기성0503_원가계산서" xfId="2976"/>
    <cellStyle name="_기성검사원" xfId="2977"/>
    <cellStyle name="_기성검사원_내역서" xfId="2978"/>
    <cellStyle name="_기성-실적정산서류" xfId="2979"/>
    <cellStyle name="_기성-실적정산서류_071030-조경공사" xfId="2980"/>
    <cellStyle name="_기성-실적정산서류_원가계산서" xfId="2981"/>
    <cellStyle name="_기타경비" xfId="7363"/>
    <cellStyle name="_기타경비 2" xfId="7364"/>
    <cellStyle name="_기타경비 3" xfId="7365"/>
    <cellStyle name="_김포ER(세종)" xfId="98"/>
    <cellStyle name="_김포ER(세종) 2" xfId="7366"/>
    <cellStyle name="_김포ER(세종) 3" xfId="7367"/>
    <cellStyle name="_김포양촌산업단지 내역서" xfId="97"/>
    <cellStyle name="_김포양촌산업단지 내역서 2" xfId="7368"/>
    <cellStyle name="_김포양촌산업단지 내역서 3" xfId="7369"/>
    <cellStyle name="_내역서(밀양시)" xfId="7370"/>
    <cellStyle name="_내역서(밀양시) 2" xfId="7371"/>
    <cellStyle name="_내역서(밀양시) 3" xfId="7372"/>
    <cellStyle name="_내역서(전기)" xfId="7373"/>
    <cellStyle name="_내역서(전기) 2" xfId="7374"/>
    <cellStyle name="_내역서및설계서" xfId="99"/>
    <cellStyle name="_내역서및설계서 2" xfId="7375"/>
    <cellStyle name="_내역서및설계서 3" xfId="7376"/>
    <cellStyle name="_냉방계산서 기본폼" xfId="100"/>
    <cellStyle name="_노은리슈빌SKY건축공사내역서" xfId="101"/>
    <cellStyle name="_노은리슈빌SKY건축공사내역서 2" xfId="7377"/>
    <cellStyle name="_노은리슈빌SKY건축공사내역서 3" xfId="7378"/>
    <cellStyle name="_다_01_지역냉방계산서_광주" xfId="102"/>
    <cellStyle name="_단가산출서(합)" xfId="103"/>
    <cellStyle name="_단가산출서(합) 2" xfId="7379"/>
    <cellStyle name="_단가산출서(합) 3" xfId="7380"/>
    <cellStyle name="_단가표" xfId="104"/>
    <cellStyle name="_단가표 2" xfId="7381"/>
    <cellStyle name="_단가표 3" xfId="7382"/>
    <cellStyle name="_단위공사예정공정표(AC04-06)" xfId="2982"/>
    <cellStyle name="_단위공사예정공정표(AC04-06)_071030-조경공사" xfId="2983"/>
    <cellStyle name="_단위공사예정공정표(AC04-06)_원가계산서" xfId="2984"/>
    <cellStyle name="_달산대학用" xfId="105"/>
    <cellStyle name="_달산대학用 2" xfId="7383"/>
    <cellStyle name="_달산대학用 3" xfId="7384"/>
    <cellStyle name="_도로공사대전지사" xfId="2985"/>
    <cellStyle name="_동원꽃농원" xfId="2986"/>
    <cellStyle name="_마가레트 호텔" xfId="2987"/>
    <cellStyle name="_마가레트 호텔_071030-조경공사" xfId="2988"/>
    <cellStyle name="_마가레트 호텔_원가계산서" xfId="2989"/>
    <cellStyle name="_목제공틀(2006.01.01)_tool" xfId="106"/>
    <cellStyle name="_목제공틀(2006.01.01)_tool 2" xfId="7385"/>
    <cellStyle name="_목제공틀(2006.01.01)_tool 3" xfId="7386"/>
    <cellStyle name="_무정전전원장치 총괄표" xfId="107"/>
    <cellStyle name="_무정전전원장치 총괄표 2" xfId="7387"/>
    <cellStyle name="_무정전전원장치 총괄표 3" xfId="7388"/>
    <cellStyle name="_발산지구내역서" xfId="108"/>
    <cellStyle name="_발산지구내역서 2" xfId="7389"/>
    <cellStyle name="_발산지구내역서 3" xfId="7390"/>
    <cellStyle name="_방화철근량집계" xfId="7391"/>
    <cellStyle name="_방화철근량집계 2" xfId="7392"/>
    <cellStyle name="_방화철근량집계_00 굽은다리총괄집계표" xfId="7393"/>
    <cellStyle name="_방화철근량집계_00 굽은다리총괄집계표 2" xfId="7394"/>
    <cellStyle name="_방화철근량집계_03 ES" xfId="7395"/>
    <cellStyle name="_방화철근량집계_03 ES 2" xfId="7396"/>
    <cellStyle name="_방화철근량집계_03 구조물공" xfId="7397"/>
    <cellStyle name="_방화철근량집계_03 구조물공 2" xfId="7398"/>
    <cellStyle name="_방화철근량집계_03둔촌구조물공" xfId="7399"/>
    <cellStyle name="_방화철근량집계_03둔촌구조물공 2" xfId="7400"/>
    <cellStyle name="_방화철근량집계_03둔촌구조물공_03 ES" xfId="7401"/>
    <cellStyle name="_방화철근량집계_03둔촌구조물공_03 ES 2" xfId="7402"/>
    <cellStyle name="_방화철근량집계_03둔촌구조물공_03 구조물공" xfId="7403"/>
    <cellStyle name="_방화철근량집계_03둔촌구조물공_03 구조물공 2" xfId="7404"/>
    <cellStyle name="_방화철근량집계_05 굽은다리도로복구공" xfId="7405"/>
    <cellStyle name="_방화철근량집계_05 굽은다리도로복구공 2" xfId="7406"/>
    <cellStyle name="_방화철근량집계_05 굽은다리도로복구공_03 ES" xfId="7407"/>
    <cellStyle name="_방화철근량집계_05 굽은다리도로복구공_03 ES 2" xfId="7408"/>
    <cellStyle name="_방화철근량집계_05 굽은다리도로복구공_03 구조물공" xfId="7409"/>
    <cellStyle name="_방화철근량집계_05 굽은다리도로복구공_03 구조물공 2" xfId="7410"/>
    <cellStyle name="_별첨-1" xfId="109"/>
    <cellStyle name="_보일러 효율" xfId="2755"/>
    <cellStyle name="_보일러건물SIDING내역서(용비)2차" xfId="2990"/>
    <cellStyle name="_보일러건물SIDING내역서(용비)2차_071030-조경공사" xfId="2991"/>
    <cellStyle name="_보일러건물SIDING내역서(용비)2차_원가계산서" xfId="2992"/>
    <cellStyle name="_부안지구투찰2" xfId="110"/>
    <cellStyle name="_부안지구투찰2 2" xfId="7411"/>
    <cellStyle name="_부안지구투찰2 3" xfId="7412"/>
    <cellStyle name="_부에나비스타 빌라 설계견적" xfId="2993"/>
    <cellStyle name="_부에나비스타 빌라 설계견적_071030-조경공사" xfId="2994"/>
    <cellStyle name="_부에나비스타 빌라 설계견적_원가계산서" xfId="2995"/>
    <cellStyle name="_사본 - 송도환기량선정" xfId="2756"/>
    <cellStyle name="_사업부발송" xfId="2996"/>
    <cellStyle name="_사업부발송_071030-조경공사" xfId="2997"/>
    <cellStyle name="_사업부발송_원가계산서" xfId="2998"/>
    <cellStyle name="_사업-인원계획2003" xfId="2999"/>
    <cellStyle name="_사업-인원계획2003_071030-조경공사" xfId="3000"/>
    <cellStyle name="_사업-인원계획2003_원가계산서" xfId="3001"/>
    <cellStyle name="_사업-인원계획양식" xfId="3002"/>
    <cellStyle name="_사업-인원계획양식_071030-조경공사" xfId="3003"/>
    <cellStyle name="_사업-인원계획양식_원가계산서" xfId="3004"/>
    <cellStyle name="_사유서" xfId="3005"/>
    <cellStyle name="_사유서_내역서" xfId="3006"/>
    <cellStyle name="_산출근거-1" xfId="111"/>
    <cellStyle name="_산출근거-1 2" xfId="7413"/>
    <cellStyle name="_산출근거-1 3" xfId="7414"/>
    <cellStyle name="_서울 지하철 7호선 연장 내역서" xfId="112"/>
    <cellStyle name="_서울 지하철 7호선 연장 내역서 2" xfId="7415"/>
    <cellStyle name="_서울 지하철 7호선 연장 내역서 3" xfId="7416"/>
    <cellStyle name="_서울여대(20020516)" xfId="113"/>
    <cellStyle name="_서울여대(20020516) 2" xfId="7417"/>
    <cellStyle name="_서울여대(20020516) 3" xfId="7418"/>
    <cellStyle name="_서창정거장최종내역서(05,06,29)" xfId="114"/>
    <cellStyle name="_서창정거장최종내역서(05,06,29) 2" xfId="7419"/>
    <cellStyle name="_서창정거장최종내역서(05,06,29) 3" xfId="7420"/>
    <cellStyle name="_설계변경조서(ESC)" xfId="3007"/>
    <cellStyle name="_설계변경조서(ESC)_071030-조경공사" xfId="3008"/>
    <cellStyle name="_설계변경조서(ESC)_원가계산서" xfId="3009"/>
    <cellStyle name="_설계원가 및 손익계산서(극장)" xfId="115"/>
    <cellStyle name="_설계원가 및 손익계산서(극장) 2" xfId="7421"/>
    <cellStyle name="_설계원가 및 손익계산서(극장) 3" xfId="7422"/>
    <cellStyle name="_설계원가 및 손익계산서(백화점)" xfId="116"/>
    <cellStyle name="_설계원가 및 손익계산서(백화점) 2" xfId="7423"/>
    <cellStyle name="_설계원가 및 손익계산서(백화점) 3" xfId="7424"/>
    <cellStyle name="_설계원가 및 손익계산서(이광환)" xfId="117"/>
    <cellStyle name="_설계원가 및 손익계산서(이광환) 2" xfId="7425"/>
    <cellStyle name="_설계원가 및 손익계산서(이광환) 3" xfId="7426"/>
    <cellStyle name="_설비(1218)" xfId="118"/>
    <cellStyle name="_설비(1218) 2" xfId="7427"/>
    <cellStyle name="_설비(1218) 3" xfId="7428"/>
    <cellStyle name="_설비계산서" xfId="2757"/>
    <cellStyle name="_소장배치현황" xfId="3010"/>
    <cellStyle name="_소장배치현황_071030-조경공사" xfId="3011"/>
    <cellStyle name="_소장배치현황_원가계산서" xfId="3012"/>
    <cellStyle name="_소화계산서(공릉동)" xfId="119"/>
    <cellStyle name="_소화수(REV.1)" xfId="3013"/>
    <cellStyle name="_소화수(REV.1)_071030-조경공사" xfId="3014"/>
    <cellStyle name="_소화수(REV.1)_원가계산서" xfId="3015"/>
    <cellStyle name="_송도4공구공동주택1" xfId="2758"/>
    <cellStyle name="_송도4공구공동주택계산서" xfId="2759"/>
    <cellStyle name="_송정공원및송정리정거장최종내역서(05(1).06.29)" xfId="120"/>
    <cellStyle name="_송정공원및송정리정거장최종내역서(05(1).06.29) 2" xfId="7429"/>
    <cellStyle name="_송정공원및송정리정거장최종내역서(05(1).06.29) 3" xfId="7430"/>
    <cellStyle name="_수락산터널(05.06.10)-세종(최종)" xfId="121"/>
    <cellStyle name="_수락산터널(05.06.10)-세종(최종) 2" xfId="7431"/>
    <cellStyle name="_수락산터널(05.06.10)-세종(최종) 3" xfId="7432"/>
    <cellStyle name="_수량제목" xfId="3016"/>
    <cellStyle name="_수량제목_내역서" xfId="3017"/>
    <cellStyle name="_수원영통관리비실행" xfId="122"/>
    <cellStyle name="_수원영통관리비실행 2" xfId="7433"/>
    <cellStyle name="_수원영통관리비실행 3" xfId="7434"/>
    <cellStyle name="_시설 언더패스 견적-40202" xfId="123"/>
    <cellStyle name="_시설 언더패스 견적-40202 2" xfId="7435"/>
    <cellStyle name="_시설 언더패스 견적-40202 3" xfId="7436"/>
    <cellStyle name="_시설 언더패스 견적-40204" xfId="124"/>
    <cellStyle name="_시설 언더패스 견적-40204 2" xfId="7437"/>
    <cellStyle name="_시설 언더패스 견적-40204 3" xfId="7438"/>
    <cellStyle name="_시설 언더패스 견적-40225" xfId="125"/>
    <cellStyle name="_시설 언더패스 견적-40225 2" xfId="7439"/>
    <cellStyle name="_시설 언더패스 견적-40225 3" xfId="7440"/>
    <cellStyle name="_신중점현장20020810굴포천" xfId="3018"/>
    <cellStyle name="_실행보고(관리비)" xfId="126"/>
    <cellStyle name="_실행보고(관리비) 2" xfId="7441"/>
    <cellStyle name="_실행보고(관리비) 3" xfId="7442"/>
    <cellStyle name="_실행보고(교통안전)" xfId="127"/>
    <cellStyle name="_실행보고(교통안전) 2" xfId="7443"/>
    <cellStyle name="_실행보고(교통안전) 3" xfId="7444"/>
    <cellStyle name="_실행보고(기준)" xfId="128"/>
    <cellStyle name="_실행보고(기준) 2" xfId="7445"/>
    <cellStyle name="_실행보고(기준) 3" xfId="7446"/>
    <cellStyle name="_실행보고_수영장" xfId="129"/>
    <cellStyle name="_실행보고_수영장 2" xfId="7447"/>
    <cellStyle name="_실행보고_수영장 3" xfId="7448"/>
    <cellStyle name="_실행보고_수영장_02 실행보고_대전인동1공구(29410)" xfId="130"/>
    <cellStyle name="_실행보고_수영장_02 실행보고_대전인동1공구(29410) 2" xfId="7449"/>
    <cellStyle name="_실행보고_수영장_02 실행보고_대전인동1공구(29410) 3" xfId="7450"/>
    <cellStyle name="_실행보고_수영장_2003년 경상비&amp;공통가설" xfId="131"/>
    <cellStyle name="_실행보고_수영장_2003년 경상비&amp;공통가설 2" xfId="7451"/>
    <cellStyle name="_실행보고_수영장_2003년 경상비&amp;공통가설 3" xfId="7452"/>
    <cellStyle name="_실행보고_수영장_2004년 급여실행" xfId="132"/>
    <cellStyle name="_실행보고_수영장_2004년 급여실행 2" xfId="7453"/>
    <cellStyle name="_실행보고_수영장_2004년 급여실행 3" xfId="7454"/>
    <cellStyle name="_실행보고_수영장_박용인동백상록 실행보고" xfId="133"/>
    <cellStyle name="_실행보고_수영장_박용인동백상록 실행보고 2" xfId="7455"/>
    <cellStyle name="_실행보고_수영장_박용인동백상록 실행보고 3" xfId="7456"/>
    <cellStyle name="_실행보고_수영장_사본 - 02_2003년실행보고양식" xfId="134"/>
    <cellStyle name="_실행보고_수영장_사본 - 02_2003년실행보고양식 2" xfId="7457"/>
    <cellStyle name="_실행보고_수영장_사본 - 02_2003년실행보고양식 3" xfId="7458"/>
    <cellStyle name="_실행보고_수영장_실행보고(경주세계문화엑스포)" xfId="135"/>
    <cellStyle name="_실행보고_수영장_실행보고(경주세계문화엑스포) 2" xfId="7459"/>
    <cellStyle name="_실행보고_수영장_실행보고(경주세계문화엑스포) 3" xfId="7460"/>
    <cellStyle name="_실행보고_수영장_용인동백상록 실행보고" xfId="136"/>
    <cellStyle name="_실행보고_수영장_용인동백상록 실행보고 2" xfId="7461"/>
    <cellStyle name="_실행보고_수영장_용인동백상록 실행보고 3" xfId="7462"/>
    <cellStyle name="_실행예산(관리비)" xfId="137"/>
    <cellStyle name="_실행예산(관리비) 2" xfId="7463"/>
    <cellStyle name="_실행예산(관리비) 3" xfId="7464"/>
    <cellStyle name="_아미고터워 리모델링공사(계약,실행내역)9월.3일 " xfId="3019"/>
    <cellStyle name="_아미고터워 리모델링공사(계약,실행내역)9월.3일 _071030-조경공사" xfId="3020"/>
    <cellStyle name="_아미고터워 리모델링공사(계약,실행내역)9월.3일 _원가계산서" xfId="3021"/>
    <cellStyle name="_아파트(송림)" xfId="138"/>
    <cellStyle name="_안동최종정산" xfId="3022"/>
    <cellStyle name="_안동최종정산_071030-조경공사" xfId="3023"/>
    <cellStyle name="_안동최종정산_원가계산서" xfId="3024"/>
    <cellStyle name="_안전관리비" xfId="139"/>
    <cellStyle name="_안전관리비 2" xfId="7465"/>
    <cellStyle name="_안전관리비 3" xfId="7466"/>
    <cellStyle name="_안전관리비_00.실행예산(결재)" xfId="140"/>
    <cellStyle name="_안전관리비_00.실행예산(결재) 2" xfId="7467"/>
    <cellStyle name="_안전관리비_00.실행예산(결재) 3" xfId="7468"/>
    <cellStyle name="_양산물금지구 기계계산서" xfId="2760"/>
    <cellStyle name="_업무연락" xfId="3025"/>
    <cellStyle name="_업무연락_071030-조경공사" xfId="3026"/>
    <cellStyle name="_업무연락_원가계산서" xfId="3027"/>
    <cellStyle name="_에너지근거자료(GS)" xfId="142"/>
    <cellStyle name="_에너지근거자료(신봉)" xfId="141"/>
    <cellStyle name="_에너지절약(공동주택)" xfId="2761"/>
    <cellStyle name="_에너지절약계획서" xfId="2762"/>
    <cellStyle name="_에너지절약계획서(평균열관류율값)-첨부6" xfId="2763"/>
    <cellStyle name="_에너지첨부서류(1단지)" xfId="2764"/>
    <cellStyle name="_에너지첨부서류(2단지)" xfId="2765"/>
    <cellStyle name="_연결관" xfId="3028"/>
    <cellStyle name="_연돌#1,2 변경요청(4차-1)" xfId="3029"/>
    <cellStyle name="_연돌6월" xfId="3030"/>
    <cellStyle name="_연돌6월_071030-조경공사" xfId="3031"/>
    <cellStyle name="_연돌6월_원가계산서" xfId="3032"/>
    <cellStyle name="_연돌기성자료(C-276)" xfId="3033"/>
    <cellStyle name="_열관류율(별첨)" xfId="2766"/>
    <cellStyle name="_영통리슈빌작업내역(최종)" xfId="143"/>
    <cellStyle name="_영통리슈빌작업내역(최종) 2" xfId="7469"/>
    <cellStyle name="_영통리슈빌작업내역(최종) 3" xfId="7470"/>
    <cellStyle name="_예산서(이화철교)" xfId="144"/>
    <cellStyle name="_예산서(이화철교) 2" xfId="7471"/>
    <cellStyle name="_예산서(이화철교) 3" xfId="7472"/>
    <cellStyle name="_옥내기기ESC" xfId="3034"/>
    <cellStyle name="_옥내기성(2안)" xfId="3035"/>
    <cellStyle name="_옥내기성(2안)_071030-조경공사" xfId="3036"/>
    <cellStyle name="_옥내기성(2안)_원가계산서" xfId="3037"/>
    <cellStyle name="_옥동차량기지최종내역서(05(1).06.29)" xfId="145"/>
    <cellStyle name="_옥동차량기지최종내역서(05(1).06.29) 2" xfId="7473"/>
    <cellStyle name="_옥동차량기지최종내역서(05(1).06.29) 3" xfId="7474"/>
    <cellStyle name="_왕가봉정비공사" xfId="3038"/>
    <cellStyle name="_외부출입구 #5 승강기 설치공사(기계0926)" xfId="7475"/>
    <cellStyle name="_외부출입구 #5 승강기 설치공사(기계0926) 2" xfId="7476"/>
    <cellStyle name="_용비기성(12月)" xfId="3039"/>
    <cellStyle name="_용수 및 환경관련건물 도급내역서" xfId="3040"/>
    <cellStyle name="_용수(3월 기성)" xfId="3041"/>
    <cellStyle name="_용수(3월 기성)_071030-조경공사" xfId="3042"/>
    <cellStyle name="_용수(3월 기성)_원가계산서" xfId="3043"/>
    <cellStyle name="_용수(3월 실적기성)" xfId="3044"/>
    <cellStyle name="_용수(3월 실적기성)_071030-조경공사" xfId="3045"/>
    <cellStyle name="_용수(3월 실적기성)_원가계산서" xfId="3046"/>
    <cellStyle name="_용인IC 내역서(결재0413)" xfId="146"/>
    <cellStyle name="_용인IC 내역서(결재0413) 2" xfId="7477"/>
    <cellStyle name="_용인IC 내역서(결재0413) 3" xfId="7478"/>
    <cellStyle name="_우수관공" xfId="3047"/>
    <cellStyle name="_우수관공_1" xfId="3048"/>
    <cellStyle name="_우수관공_우수관공" xfId="3049"/>
    <cellStyle name="_우수관공_우수관공1" xfId="3050"/>
    <cellStyle name="_우수관공1" xfId="3051"/>
    <cellStyle name="_우수받이" xfId="3052"/>
    <cellStyle name="_우수받이_우수관공" xfId="3053"/>
    <cellStyle name="_우수받이_우수관공1" xfId="3054"/>
    <cellStyle name="_원가분석(1217)" xfId="147"/>
    <cellStyle name="_원가분석(1217) 2" xfId="7479"/>
    <cellStyle name="_원가분석(1217) 3" xfId="7480"/>
    <cellStyle name="_원가분석(아이0208)" xfId="148"/>
    <cellStyle name="_원가분석(아이0208) 2" xfId="7481"/>
    <cellStyle name="_원가분석(아이0208) 3" xfId="7482"/>
    <cellStyle name="_육본냉방계산서 기본폼" xfId="149"/>
    <cellStyle name="_은평공원테니스장정비공사" xfId="3055"/>
    <cellStyle name="_은평-에너지절약계획서(평균열관류율값)" xfId="2767"/>
    <cellStyle name="_이천갈산동현진에버빌기계계산서" xfId="2768"/>
    <cellStyle name="_인원계획표 " xfId="150"/>
    <cellStyle name="_인원계획표  2" xfId="7483"/>
    <cellStyle name="_인원계획표  3" xfId="7484"/>
    <cellStyle name="_인원계획표 _00.실행예산(결재)" xfId="151"/>
    <cellStyle name="_인원계획표 _00.실행예산(결재) 2" xfId="7485"/>
    <cellStyle name="_인원계획표 _00.실행예산(결재) 3" xfId="7486"/>
    <cellStyle name="_인원계획표 _07.복수리슈빌 미장" xfId="152"/>
    <cellStyle name="_인원계획표 _07.복수리슈빌 미장 2" xfId="7487"/>
    <cellStyle name="_인원계획표 _07.복수리슈빌 미장 3" xfId="7488"/>
    <cellStyle name="_인원계획표 _Book1" xfId="560"/>
    <cellStyle name="_인원계획표 _Book1 2" xfId="7489"/>
    <cellStyle name="_인원계획표 _Book1 3" xfId="7490"/>
    <cellStyle name="_인원계획표 _Book1_00.실행예산(결재)" xfId="561"/>
    <cellStyle name="_인원계획표 _Book1_00.실행예산(결재) 2" xfId="7491"/>
    <cellStyle name="_인원계획표 _Book1_00.실행예산(결재) 3" xfId="7492"/>
    <cellStyle name="_인원계획표 _Book1_07.복수리슈빌 미장" xfId="562"/>
    <cellStyle name="_인원계획표 _Book1_07.복수리슈빌 미장 2" xfId="7493"/>
    <cellStyle name="_인원계획표 _Book1_07.복수리슈빌 미장 3" xfId="7494"/>
    <cellStyle name="_인원계획표 _Book1_견적용내역" xfId="563"/>
    <cellStyle name="_인원계획표 _Book1_견적용내역 2" xfId="7495"/>
    <cellStyle name="_인원계획표 _Book1_견적용내역 3" xfId="7496"/>
    <cellStyle name="_인원계획표 _Book1_견적용내역(도급비교)" xfId="564"/>
    <cellStyle name="_인원계획표 _Book1_견적용내역(도급비교) 2" xfId="7497"/>
    <cellStyle name="_인원계획표 _Book1_견적용내역(도급비교) 3" xfId="7498"/>
    <cellStyle name="_인원계획표 _Book1_견적용내역(도급비교)_관저리슈빌최종실행1" xfId="565"/>
    <cellStyle name="_인원계획표 _Book1_견적용내역(도급비교)_관저리슈빌최종실행1 2" xfId="7499"/>
    <cellStyle name="_인원계획표 _Book1_견적용내역(도급비교)_관저리슈빌최종실행1 3" xfId="7500"/>
    <cellStyle name="_인원계획표 _Book1_견적용내역(도급비교)_관저리슈빌최종실행1_관저리슈빌최종실행1" xfId="566"/>
    <cellStyle name="_인원계획표 _Book1_견적용내역(도급비교)_관저리슈빌최종실행1_관저리슈빌최종실행1 2" xfId="7501"/>
    <cellStyle name="_인원계획표 _Book1_견적용내역(도급비교)_관저리슈빌최종실행1_관저리슈빌최종실행1 3" xfId="7502"/>
    <cellStyle name="_인원계획표 _Book1_견적용내역_관저리슈빌최종실행1" xfId="567"/>
    <cellStyle name="_인원계획표 _Book1_견적용내역_관저리슈빌최종실행1 2" xfId="7503"/>
    <cellStyle name="_인원계획표 _Book1_견적용내역_관저리슈빌최종실행1 3" xfId="7504"/>
    <cellStyle name="_인원계획표 _Book1_견적용내역_관저리슈빌최종실행1_관저리슈빌최종실행1" xfId="568"/>
    <cellStyle name="_인원계획표 _Book1_견적용내역_관저리슈빌최종실행1_관저리슈빌최종실행1 2" xfId="7505"/>
    <cellStyle name="_인원계획표 _Book1_견적용내역_관저리슈빌최종실행1_관저리슈빌최종실행1 3" xfId="7506"/>
    <cellStyle name="_인원계획표 _Book1_관저리슈빌최종실행(1224)" xfId="569"/>
    <cellStyle name="_인원계획표 _Book1_관저리슈빌최종실행(1224) 2" xfId="7507"/>
    <cellStyle name="_인원계획표 _Book1_관저리슈빌최종실행(1224) 3" xfId="7508"/>
    <cellStyle name="_인원계획표 _Book1_관저리슈빌최종실행(1224)_관저리슈빌최종실행1" xfId="570"/>
    <cellStyle name="_인원계획표 _Book1_관저리슈빌최종실행(1224)_관저리슈빌최종실행1 2" xfId="7509"/>
    <cellStyle name="_인원계획표 _Book1_관저리슈빌최종실행(1224)_관저리슈빌최종실행1 3" xfId="7510"/>
    <cellStyle name="_인원계획표 _Book1_관저리슈빌최종실행(1224)_관저리슈빌최종실행1_관저리슈빌최종실행1" xfId="571"/>
    <cellStyle name="_인원계획표 _Book1_관저리슈빌최종실행(1224)_관저리슈빌최종실행1_관저리슈빌최종실행1 2" xfId="7511"/>
    <cellStyle name="_인원계획표 _Book1_관저리슈빌최종실행(1224)_관저리슈빌최종실행1_관저리슈빌최종실행1 3" xfId="7512"/>
    <cellStyle name="_인원계획표 _Book1_관저리슈빌최종실행1" xfId="572"/>
    <cellStyle name="_인원계획표 _Book1_관저리슈빌최종실행1 2" xfId="7513"/>
    <cellStyle name="_인원계획표 _Book1_관저리슈빌최종실행1 3" xfId="7514"/>
    <cellStyle name="_인원계획표 _Book1_노은14BL 최종내역서(04.10.05)" xfId="573"/>
    <cellStyle name="_인원계획표 _Book1_노은14BL 최종내역서(04.10.05) 2" xfId="7515"/>
    <cellStyle name="_인원계획표 _Book1_노은14BL 최종내역서(04.10.05) 3" xfId="7516"/>
    <cellStyle name="_인원계획표 _Book1_노은14BL 최종내역서(04.10.05)_복사본 13블럭내역(최종04.10.05)" xfId="574"/>
    <cellStyle name="_인원계획표 _Book1_노은14BL 최종내역서(04.10.05)_복사본 13블럭내역(최종04.10.05) 2" xfId="7517"/>
    <cellStyle name="_인원계획표 _Book1_노은14BL 최종내역서(04.10.05)_복사본 13블럭내역(최종04.10.05) 3" xfId="7518"/>
    <cellStyle name="_인원계획표 _Book1_노은14BL 최종내역서(04.6.18)" xfId="575"/>
    <cellStyle name="_인원계획표 _Book1_노은14BL 최종내역서(04.6.18) 2" xfId="7519"/>
    <cellStyle name="_인원계획표 _Book1_노은14BL 최종내역서(04.6.18) 3" xfId="7520"/>
    <cellStyle name="_인원계획표 _Book1_노은14BL 최종내역서(04.6.18)_노은14BL 최종내역서(04.10.05)" xfId="576"/>
    <cellStyle name="_인원계획표 _Book1_노은14BL 최종내역서(04.6.18)_노은14BL 최종내역서(04.10.05) 2" xfId="7521"/>
    <cellStyle name="_인원계획표 _Book1_노은14BL 최종내역서(04.6.18)_노은14BL 최종내역서(04.10.05) 3" xfId="7522"/>
    <cellStyle name="_인원계획표 _Book1_노은14BL 최종내역서(04.6.18)_노은14BL 최종내역서(04.10.05)_복사본 13블럭내역(최종04.10.05)" xfId="577"/>
    <cellStyle name="_인원계획표 _Book1_노은14BL 최종내역서(04.6.18)_노은14BL 최종내역서(04.10.05)_복사본 13블럭내역(최종04.10.05) 2" xfId="7523"/>
    <cellStyle name="_인원계획표 _Book1_노은14BL 최종내역서(04.6.18)_노은14BL 최종내역서(04.10.05)_복사본 13블럭내역(최종04.10.05) 3" xfId="7524"/>
    <cellStyle name="_인원계획표 _Book1_노은14BL 최종내역서(04.6.18)_노은2지구 13블럭내역(최종04.10.05)" xfId="578"/>
    <cellStyle name="_인원계획표 _Book1_노은14BL 최종내역서(04.6.18)_노은2지구 13블럭내역(최종04.10.05) 2" xfId="7525"/>
    <cellStyle name="_인원계획표 _Book1_노은14BL 최종내역서(04.6.18)_노은2지구 13블럭내역(최종04.10.05) 3" xfId="7526"/>
    <cellStyle name="_인원계획표 _Book1_노은14BL 최종내역서(04.6.18)_청주비하내역(04.09.16)" xfId="579"/>
    <cellStyle name="_인원계획표 _Book1_노은14BL 최종내역서(04.6.18)_청주비하내역(04.09.16) 2" xfId="7527"/>
    <cellStyle name="_인원계획표 _Book1_노은14BL 최종내역서(04.6.18)_청주비하내역(04.09.16) 3" xfId="7528"/>
    <cellStyle name="_인원계획표 _Book1_노은14BL 최종내역서(04.6.24)" xfId="580"/>
    <cellStyle name="_인원계획표 _Book1_노은14BL 최종내역서(04.6.24) 2" xfId="7529"/>
    <cellStyle name="_인원계획표 _Book1_노은14BL 최종내역서(04.6.24) 3" xfId="7530"/>
    <cellStyle name="_인원계획표 _Book1_노은14BL 최종내역서(04.6.24)_검토" xfId="581"/>
    <cellStyle name="_인원계획표 _Book1_노은14BL 최종내역서(04.6.24)_검토 2" xfId="7531"/>
    <cellStyle name="_인원계획표 _Book1_노은14BL 최종내역서(04.6.24)_검토 3" xfId="7532"/>
    <cellStyle name="_인원계획표 _Book1_노은14BL 최종내역서(04.6.24)_검토_복사본 13블럭내역(최종04.10.05)" xfId="582"/>
    <cellStyle name="_인원계획표 _Book1_노은14BL 최종내역서(04.6.24)_검토_복사본 13블럭내역(최종04.10.05) 2" xfId="7533"/>
    <cellStyle name="_인원계획표 _Book1_노은14BL 최종내역서(04.6.24)_검토_복사본 13블럭내역(최종04.10.05) 3" xfId="7534"/>
    <cellStyle name="_인원계획표 _Book1_노은14BL 최종내역서(04.6.24)_검토1" xfId="583"/>
    <cellStyle name="_인원계획표 _Book1_노은14BL 최종내역서(04.6.24)_검토1 2" xfId="7535"/>
    <cellStyle name="_인원계획표 _Book1_노은14BL 최종내역서(04.6.24)_검토1 3" xfId="7536"/>
    <cellStyle name="_인원계획표 _Book1_노은14BL 최종내역서(04.6.24)_검토1_복사본 13블럭내역(최종04.10.05)" xfId="584"/>
    <cellStyle name="_인원계획표 _Book1_노은14BL 최종내역서(04.6.24)_검토1_복사본 13블럭내역(최종04.10.05) 2" xfId="7537"/>
    <cellStyle name="_인원계획표 _Book1_노은14BL 최종내역서(04.6.24)_검토1_복사본 13블럭내역(최종04.10.05) 3" xfId="7538"/>
    <cellStyle name="_인원계획표 _Book1_노은14BL 최종내역서(04.6.24)_검토2" xfId="585"/>
    <cellStyle name="_인원계획표 _Book1_노은14BL 최종내역서(04.6.24)_검토2 2" xfId="7539"/>
    <cellStyle name="_인원계획표 _Book1_노은14BL 최종내역서(04.6.24)_검토2 3" xfId="7540"/>
    <cellStyle name="_인원계획표 _Book1_노은14BL 최종내역서(04.6.24)_검토2_복사본 13블럭내역(최종04.10.05)" xfId="586"/>
    <cellStyle name="_인원계획표 _Book1_노은14BL 최종내역서(04.6.24)_검토2_복사본 13블럭내역(최종04.10.05) 2" xfId="7541"/>
    <cellStyle name="_인원계획표 _Book1_노은14BL 최종내역서(04.6.24)_검토2_복사본 13블럭내역(최종04.10.05) 3" xfId="7542"/>
    <cellStyle name="_인원계획표 _Book1_노은14BL 최종내역서(04.6.24)_복사본 13블럭내역(최종04.10.05)" xfId="587"/>
    <cellStyle name="_인원계획표 _Book1_노은14BL 최종내역서(04.6.24)_복사본 13블럭내역(최종04.10.05) 2" xfId="7543"/>
    <cellStyle name="_인원계획표 _Book1_노은14BL 최종내역서(04.6.24)_복사본 13블럭내역(최종04.10.05) 3" xfId="7544"/>
    <cellStyle name="_인원계획표 _Book1_노은2지구 13블럭내역(최종04.10.05)" xfId="588"/>
    <cellStyle name="_인원계획표 _Book1_노은2지구 13블럭내역(최종04.10.05) 2" xfId="7545"/>
    <cellStyle name="_인원계획표 _Book1_노은2지구 13블럭내역(최종04.10.05) 3" xfId="7546"/>
    <cellStyle name="_인원계획표 _Book1_동백리슈빌 최종내역서(단가참고)" xfId="589"/>
    <cellStyle name="_인원계획표 _Book1_동백리슈빌 최종내역서(단가참고) 2" xfId="7547"/>
    <cellStyle name="_인원계획표 _Book1_동백리슈빌 최종내역서(단가참고) 3" xfId="7548"/>
    <cellStyle name="_인원계획표 _Book1_동백리슈빌 최종내역서(단가참고)_복사본 13블럭내역(최종04.10.05)" xfId="590"/>
    <cellStyle name="_인원계획표 _Book1_동백리슈빌 최종내역서(단가참고)_복사본 13블럭내역(최종04.10.05) 2" xfId="7549"/>
    <cellStyle name="_인원계획표 _Book1_동백리슈빌 최종내역서(단가참고)_복사본 13블럭내역(최종04.10.05) 3" xfId="7550"/>
    <cellStyle name="_인원계획표 _Book1_동백리슈빌 확정내역서(2004.02.10)" xfId="591"/>
    <cellStyle name="_인원계획표 _Book1_동백리슈빌 확정내역서(2004.02.10) 2" xfId="7551"/>
    <cellStyle name="_인원계획표 _Book1_동백리슈빌 확정내역서(2004.02.10) 3" xfId="7552"/>
    <cellStyle name="_인원계획표 _Book1_리슈빌 공사별 비교(전체현장)" xfId="592"/>
    <cellStyle name="_인원계획표 _Book1_리슈빌 공사별 비교(전체현장) 2" xfId="7553"/>
    <cellStyle name="_인원계획표 _Book1_리슈빌 공사별 비교(전체현장) 3" xfId="7554"/>
    <cellStyle name="_인원계획표 _Book1_리슈빌 공사별 비교(전체현장)_복사본 13블럭내역(최종04.10.05)" xfId="593"/>
    <cellStyle name="_인원계획표 _Book1_리슈빌 공사별 비교(전체현장)_복사본 13블럭내역(최종04.10.05) 2" xfId="7555"/>
    <cellStyle name="_인원계획표 _Book1_리슈빌 공사별 비교(전체현장)_복사본 13블럭내역(최종04.10.05) 3" xfId="7556"/>
    <cellStyle name="_인원계획표 _Book1_삼익비교실행" xfId="594"/>
    <cellStyle name="_인원계획표 _Book1_삼익비교실행 2" xfId="7557"/>
    <cellStyle name="_인원계획표 _Book1_삼익비교실행 3" xfId="7558"/>
    <cellStyle name="_인원계획표 _Book1_삼익비교실행_00.실행예산(결재)" xfId="595"/>
    <cellStyle name="_인원계획표 _Book1_삼익비교실행_00.실행예산(결재) 2" xfId="7559"/>
    <cellStyle name="_인원계획표 _Book1_삼익비교실행_00.실행예산(결재) 3" xfId="7560"/>
    <cellStyle name="_인원계획표 _Book1_삼익비교실행_07.복수리슈빌 미장" xfId="596"/>
    <cellStyle name="_인원계획표 _Book1_삼익비교실행_07.복수리슈빌 미장 2" xfId="7561"/>
    <cellStyle name="_인원계획표 _Book1_삼익비교실행_07.복수리슈빌 미장 3" xfId="7562"/>
    <cellStyle name="_인원계획표 _Book1_삼익비교실행_견적용내역" xfId="597"/>
    <cellStyle name="_인원계획표 _Book1_삼익비교실행_견적용내역 2" xfId="7563"/>
    <cellStyle name="_인원계획표 _Book1_삼익비교실행_견적용내역 3" xfId="7564"/>
    <cellStyle name="_인원계획표 _Book1_삼익비교실행_견적용내역(도급비교)" xfId="598"/>
    <cellStyle name="_인원계획표 _Book1_삼익비교실행_견적용내역(도급비교) 2" xfId="7565"/>
    <cellStyle name="_인원계획표 _Book1_삼익비교실행_견적용내역(도급비교) 3" xfId="7566"/>
    <cellStyle name="_인원계획표 _Book1_삼익비교실행_견적용내역(도급비교)_관저리슈빌최종실행1" xfId="599"/>
    <cellStyle name="_인원계획표 _Book1_삼익비교실행_견적용내역(도급비교)_관저리슈빌최종실행1 2" xfId="7567"/>
    <cellStyle name="_인원계획표 _Book1_삼익비교실행_견적용내역(도급비교)_관저리슈빌최종실행1 3" xfId="7568"/>
    <cellStyle name="_인원계획표 _Book1_삼익비교실행_견적용내역(도급비교)_관저리슈빌최종실행1_관저리슈빌최종실행1" xfId="600"/>
    <cellStyle name="_인원계획표 _Book1_삼익비교실행_견적용내역(도급비교)_관저리슈빌최종실행1_관저리슈빌최종실행1 2" xfId="7569"/>
    <cellStyle name="_인원계획표 _Book1_삼익비교실행_견적용내역(도급비교)_관저리슈빌최종실행1_관저리슈빌최종실행1 3" xfId="7570"/>
    <cellStyle name="_인원계획표 _Book1_삼익비교실행_견적용내역_관저리슈빌최종실행1" xfId="601"/>
    <cellStyle name="_인원계획표 _Book1_삼익비교실행_견적용내역_관저리슈빌최종실행1 2" xfId="7571"/>
    <cellStyle name="_인원계획표 _Book1_삼익비교실행_견적용내역_관저리슈빌최종실행1 3" xfId="7572"/>
    <cellStyle name="_인원계획표 _Book1_삼익비교실행_견적용내역_관저리슈빌최종실행1_관저리슈빌최종실행1" xfId="602"/>
    <cellStyle name="_인원계획표 _Book1_삼익비교실행_견적용내역_관저리슈빌최종실행1_관저리슈빌최종실행1 2" xfId="7573"/>
    <cellStyle name="_인원계획표 _Book1_삼익비교실행_견적용내역_관저리슈빌최종실행1_관저리슈빌최종실행1 3" xfId="7574"/>
    <cellStyle name="_인원계획표 _Book1_삼익비교실행_관저리슈빌최종실행(1224)" xfId="603"/>
    <cellStyle name="_인원계획표 _Book1_삼익비교실행_관저리슈빌최종실행(1224) 2" xfId="7575"/>
    <cellStyle name="_인원계획표 _Book1_삼익비교실행_관저리슈빌최종실행(1224) 3" xfId="7576"/>
    <cellStyle name="_인원계획표 _Book1_삼익비교실행_관저리슈빌최종실행(1224)_관저리슈빌최종실행1" xfId="604"/>
    <cellStyle name="_인원계획표 _Book1_삼익비교실행_관저리슈빌최종실행(1224)_관저리슈빌최종실행1 2" xfId="7577"/>
    <cellStyle name="_인원계획표 _Book1_삼익비교실행_관저리슈빌최종실행(1224)_관저리슈빌최종실행1 3" xfId="7578"/>
    <cellStyle name="_인원계획표 _Book1_삼익비교실행_관저리슈빌최종실행(1224)_관저리슈빌최종실행1_관저리슈빌최종실행1" xfId="605"/>
    <cellStyle name="_인원계획표 _Book1_삼익비교실행_관저리슈빌최종실행(1224)_관저리슈빌최종실행1_관저리슈빌최종실행1 2" xfId="7579"/>
    <cellStyle name="_인원계획표 _Book1_삼익비교실행_관저리슈빌최종실행(1224)_관저리슈빌최종실행1_관저리슈빌최종실행1 3" xfId="7580"/>
    <cellStyle name="_인원계획표 _Book1_삼익비교실행_관저리슈빌최종실행1" xfId="606"/>
    <cellStyle name="_인원계획표 _Book1_삼익비교실행_관저리슈빌최종실행1 2" xfId="7581"/>
    <cellStyle name="_인원계획표 _Book1_삼익비교실행_관저리슈빌최종실행1 3" xfId="7582"/>
    <cellStyle name="_인원계획표 _Book1_삼익비교실행_노은14BL 최종내역서(04.10.05)" xfId="607"/>
    <cellStyle name="_인원계획표 _Book1_삼익비교실행_노은14BL 최종내역서(04.10.05) 2" xfId="7583"/>
    <cellStyle name="_인원계획표 _Book1_삼익비교실행_노은14BL 최종내역서(04.10.05) 3" xfId="7584"/>
    <cellStyle name="_인원계획표 _Book1_삼익비교실행_노은14BL 최종내역서(04.10.05)_복사본 13블럭내역(최종04.10.05)" xfId="608"/>
    <cellStyle name="_인원계획표 _Book1_삼익비교실행_노은14BL 최종내역서(04.10.05)_복사본 13블럭내역(최종04.10.05) 2" xfId="7585"/>
    <cellStyle name="_인원계획표 _Book1_삼익비교실행_노은14BL 최종내역서(04.10.05)_복사본 13블럭내역(최종04.10.05) 3" xfId="7586"/>
    <cellStyle name="_인원계획표 _Book1_삼익비교실행_노은14BL 최종내역서(04.6.18)" xfId="609"/>
    <cellStyle name="_인원계획표 _Book1_삼익비교실행_노은14BL 최종내역서(04.6.18) 2" xfId="7587"/>
    <cellStyle name="_인원계획표 _Book1_삼익비교실행_노은14BL 최종내역서(04.6.18) 3" xfId="7588"/>
    <cellStyle name="_인원계획표 _Book1_삼익비교실행_노은14BL 최종내역서(04.6.18)_노은14BL 최종내역서(04.10.05)" xfId="610"/>
    <cellStyle name="_인원계획표 _Book1_삼익비교실행_노은14BL 최종내역서(04.6.18)_노은14BL 최종내역서(04.10.05) 2" xfId="7589"/>
    <cellStyle name="_인원계획표 _Book1_삼익비교실행_노은14BL 최종내역서(04.6.18)_노은14BL 최종내역서(04.10.05) 3" xfId="7590"/>
    <cellStyle name="_인원계획표 _Book1_삼익비교실행_노은14BL 최종내역서(04.6.18)_노은14BL 최종내역서(04.10.05)_복사본 13블럭내역(최종04.10.05)" xfId="611"/>
    <cellStyle name="_인원계획표 _Book1_삼익비교실행_노은14BL 최종내역서(04.6.18)_노은14BL 최종내역서(04.10.05)_복사본 13블럭내역(최종04.10.05) 2" xfId="7591"/>
    <cellStyle name="_인원계획표 _Book1_삼익비교실행_노은14BL 최종내역서(04.6.18)_노은14BL 최종내역서(04.10.05)_복사본 13블럭내역(최종04.10.05) 3" xfId="7592"/>
    <cellStyle name="_인원계획표 _Book1_삼익비교실행_노은14BL 최종내역서(04.6.18)_노은2지구 13블럭내역(최종04.10.05)" xfId="612"/>
    <cellStyle name="_인원계획표 _Book1_삼익비교실행_노은14BL 최종내역서(04.6.18)_노은2지구 13블럭내역(최종04.10.05) 2" xfId="7593"/>
    <cellStyle name="_인원계획표 _Book1_삼익비교실행_노은14BL 최종내역서(04.6.18)_노은2지구 13블럭내역(최종04.10.05) 3" xfId="7594"/>
    <cellStyle name="_인원계획표 _Book1_삼익비교실행_노은14BL 최종내역서(04.6.18)_청주비하내역(04.09.16)" xfId="613"/>
    <cellStyle name="_인원계획표 _Book1_삼익비교실행_노은14BL 최종내역서(04.6.18)_청주비하내역(04.09.16) 2" xfId="7595"/>
    <cellStyle name="_인원계획표 _Book1_삼익비교실행_노은14BL 최종내역서(04.6.18)_청주비하내역(04.09.16) 3" xfId="7596"/>
    <cellStyle name="_인원계획표 _Book1_삼익비교실행_노은14BL 최종내역서(04.6.24)" xfId="614"/>
    <cellStyle name="_인원계획표 _Book1_삼익비교실행_노은14BL 최종내역서(04.6.24) 2" xfId="7597"/>
    <cellStyle name="_인원계획표 _Book1_삼익비교실행_노은14BL 최종내역서(04.6.24) 3" xfId="7598"/>
    <cellStyle name="_인원계획표 _Book1_삼익비교실행_노은14BL 최종내역서(04.6.24)_검토" xfId="615"/>
    <cellStyle name="_인원계획표 _Book1_삼익비교실행_노은14BL 최종내역서(04.6.24)_검토 2" xfId="7599"/>
    <cellStyle name="_인원계획표 _Book1_삼익비교실행_노은14BL 최종내역서(04.6.24)_검토 3" xfId="7600"/>
    <cellStyle name="_인원계획표 _Book1_삼익비교실행_노은14BL 최종내역서(04.6.24)_검토_복사본 13블럭내역(최종04.10.05)" xfId="616"/>
    <cellStyle name="_인원계획표 _Book1_삼익비교실행_노은14BL 최종내역서(04.6.24)_검토_복사본 13블럭내역(최종04.10.05) 2" xfId="7601"/>
    <cellStyle name="_인원계획표 _Book1_삼익비교실행_노은14BL 최종내역서(04.6.24)_검토_복사본 13블럭내역(최종04.10.05) 3" xfId="7602"/>
    <cellStyle name="_인원계획표 _Book1_삼익비교실행_노은14BL 최종내역서(04.6.24)_검토1" xfId="617"/>
    <cellStyle name="_인원계획표 _Book1_삼익비교실행_노은14BL 최종내역서(04.6.24)_검토1 2" xfId="7603"/>
    <cellStyle name="_인원계획표 _Book1_삼익비교실행_노은14BL 최종내역서(04.6.24)_검토1 3" xfId="7604"/>
    <cellStyle name="_인원계획표 _Book1_삼익비교실행_노은14BL 최종내역서(04.6.24)_검토1_복사본 13블럭내역(최종04.10.05)" xfId="618"/>
    <cellStyle name="_인원계획표 _Book1_삼익비교실행_노은14BL 최종내역서(04.6.24)_검토1_복사본 13블럭내역(최종04.10.05) 2" xfId="7605"/>
    <cellStyle name="_인원계획표 _Book1_삼익비교실행_노은14BL 최종내역서(04.6.24)_검토1_복사본 13블럭내역(최종04.10.05) 3" xfId="7606"/>
    <cellStyle name="_인원계획표 _Book1_삼익비교실행_노은14BL 최종내역서(04.6.24)_검토2" xfId="619"/>
    <cellStyle name="_인원계획표 _Book1_삼익비교실행_노은14BL 최종내역서(04.6.24)_검토2 2" xfId="7607"/>
    <cellStyle name="_인원계획표 _Book1_삼익비교실행_노은14BL 최종내역서(04.6.24)_검토2 3" xfId="7608"/>
    <cellStyle name="_인원계획표 _Book1_삼익비교실행_노은14BL 최종내역서(04.6.24)_검토2_복사본 13블럭내역(최종04.10.05)" xfId="620"/>
    <cellStyle name="_인원계획표 _Book1_삼익비교실행_노은14BL 최종내역서(04.6.24)_검토2_복사본 13블럭내역(최종04.10.05) 2" xfId="7609"/>
    <cellStyle name="_인원계획표 _Book1_삼익비교실행_노은14BL 최종내역서(04.6.24)_검토2_복사본 13블럭내역(최종04.10.05) 3" xfId="7610"/>
    <cellStyle name="_인원계획표 _Book1_삼익비교실행_노은14BL 최종내역서(04.6.24)_복사본 13블럭내역(최종04.10.05)" xfId="621"/>
    <cellStyle name="_인원계획표 _Book1_삼익비교실행_노은14BL 최종내역서(04.6.24)_복사본 13블럭내역(최종04.10.05) 2" xfId="7611"/>
    <cellStyle name="_인원계획표 _Book1_삼익비교실행_노은14BL 최종내역서(04.6.24)_복사본 13블럭내역(최종04.10.05) 3" xfId="7612"/>
    <cellStyle name="_인원계획표 _Book1_삼익비교실행_노은2지구 13블럭내역(최종04.10.05)" xfId="622"/>
    <cellStyle name="_인원계획표 _Book1_삼익비교실행_노은2지구 13블럭내역(최종04.10.05) 2" xfId="7613"/>
    <cellStyle name="_인원계획표 _Book1_삼익비교실행_노은2지구 13블럭내역(최종04.10.05) 3" xfId="7614"/>
    <cellStyle name="_인원계획표 _Book1_삼익비교실행_동백리슈빌 최종내역서(단가참고)" xfId="623"/>
    <cellStyle name="_인원계획표 _Book1_삼익비교실행_동백리슈빌 최종내역서(단가참고) 2" xfId="7615"/>
    <cellStyle name="_인원계획표 _Book1_삼익비교실행_동백리슈빌 최종내역서(단가참고) 3" xfId="7616"/>
    <cellStyle name="_인원계획표 _Book1_삼익비교실행_동백리슈빌 최종내역서(단가참고)_복사본 13블럭내역(최종04.10.05)" xfId="624"/>
    <cellStyle name="_인원계획표 _Book1_삼익비교실행_동백리슈빌 최종내역서(단가참고)_복사본 13블럭내역(최종04.10.05) 2" xfId="7617"/>
    <cellStyle name="_인원계획표 _Book1_삼익비교실행_동백리슈빌 최종내역서(단가참고)_복사본 13블럭내역(최종04.10.05) 3" xfId="7618"/>
    <cellStyle name="_인원계획표 _Book1_삼익비교실행_동백리슈빌 확정내역서(2004.02.10)" xfId="625"/>
    <cellStyle name="_인원계획표 _Book1_삼익비교실행_동백리슈빌 확정내역서(2004.02.10) 2" xfId="7619"/>
    <cellStyle name="_인원계획표 _Book1_삼익비교실행_동백리슈빌 확정내역서(2004.02.10) 3" xfId="7620"/>
    <cellStyle name="_인원계획표 _Book1_삼익비교실행_리슈빌 공사별 비교(전체현장)" xfId="626"/>
    <cellStyle name="_인원계획표 _Book1_삼익비교실행_리슈빌 공사별 비교(전체현장) 2" xfId="7621"/>
    <cellStyle name="_인원계획표 _Book1_삼익비교실행_리슈빌 공사별 비교(전체현장) 3" xfId="7622"/>
    <cellStyle name="_인원계획표 _Book1_삼익비교실행_리슈빌 공사별 비교(전체현장)_복사본 13블럭내역(최종04.10.05)" xfId="627"/>
    <cellStyle name="_인원계획표 _Book1_삼익비교실행_리슈빌 공사별 비교(전체현장)_복사본 13블럭내역(최종04.10.05) 2" xfId="7623"/>
    <cellStyle name="_인원계획표 _Book1_삼익비교실행_리슈빌 공사별 비교(전체현장)_복사본 13블럭내역(최종04.10.05) 3" xfId="7624"/>
    <cellStyle name="_인원계획표 _Book1_삼익비교실행_실행(노은리슈빌)" xfId="628"/>
    <cellStyle name="_인원계획표 _Book1_삼익비교실행_실행(노은리슈빌) 2" xfId="7625"/>
    <cellStyle name="_인원계획표 _Book1_삼익비교실행_실행(노은리슈빌) 3" xfId="7626"/>
    <cellStyle name="_인원계획표 _Book1_삼익비교실행_실행(노은리슈빌)_관저리슈빌최종실행1" xfId="629"/>
    <cellStyle name="_인원계획표 _Book1_삼익비교실행_실행(노은리슈빌)_관저리슈빌최종실행1 2" xfId="7627"/>
    <cellStyle name="_인원계획표 _Book1_삼익비교실행_실행(노은리슈빌)_관저리슈빌최종실행1 3" xfId="7628"/>
    <cellStyle name="_인원계획표 _Book1_삼익비교실행_실행(노은리슈빌)_관저리슈빌최종실행1_관저리슈빌최종실행1" xfId="630"/>
    <cellStyle name="_인원계획표 _Book1_삼익비교실행_실행(노은리슈빌)_관저리슈빌최종실행1_관저리슈빌최종실행1 2" xfId="7629"/>
    <cellStyle name="_인원계획표 _Book1_삼익비교실행_실행(노은리슈빌)_관저리슈빌최종실행1_관저리슈빌최종실행1 3" xfId="7630"/>
    <cellStyle name="_인원계획표 _Book1_삼익비교실행_실행예산 (2004.03.29)" xfId="631"/>
    <cellStyle name="_인원계획표 _Book1_삼익비교실행_실행예산 (2004.03.29) 2" xfId="7631"/>
    <cellStyle name="_인원계획표 _Book1_삼익비교실행_실행예산 (2004.03.29) 3" xfId="7632"/>
    <cellStyle name="_인원계획표 _Book1_삼익비교실행_용인IC 내역서(결재0413)" xfId="632"/>
    <cellStyle name="_인원계획표 _Book1_삼익비교실행_용인IC 내역서(결재0413) 2" xfId="7633"/>
    <cellStyle name="_인원계획표 _Book1_삼익비교실행_용인IC 내역서(결재0413) 3" xfId="7634"/>
    <cellStyle name="_인원계획표 _Book1_삼익비교실행_청주비하내역(04.09.16)" xfId="633"/>
    <cellStyle name="_인원계획표 _Book1_삼익비교실행_청주비하내역(04.09.16) 2" xfId="7635"/>
    <cellStyle name="_인원계획표 _Book1_삼익비교실행_청주비하내역(04.09.16) 3" xfId="7636"/>
    <cellStyle name="_인원계획표 _Book1_삼익협의실행" xfId="634"/>
    <cellStyle name="_인원계획표 _Book1_삼익협의실행 2" xfId="7637"/>
    <cellStyle name="_인원계획표 _Book1_삼익협의실행 3" xfId="7638"/>
    <cellStyle name="_인원계획표 _Book1_삼익협의실행_00.실행예산(결재)" xfId="635"/>
    <cellStyle name="_인원계획표 _Book1_삼익협의실행_00.실행예산(결재) 2" xfId="7639"/>
    <cellStyle name="_인원계획표 _Book1_삼익협의실행_00.실행예산(결재) 3" xfId="7640"/>
    <cellStyle name="_인원계획표 _Book1_삼익협의실행_07.복수리슈빌 미장" xfId="636"/>
    <cellStyle name="_인원계획표 _Book1_삼익협의실행_07.복수리슈빌 미장 2" xfId="7641"/>
    <cellStyle name="_인원계획표 _Book1_삼익협의실행_07.복수리슈빌 미장 3" xfId="7642"/>
    <cellStyle name="_인원계획표 _Book1_삼익협의실행_견적용내역" xfId="637"/>
    <cellStyle name="_인원계획표 _Book1_삼익협의실행_견적용내역 2" xfId="7643"/>
    <cellStyle name="_인원계획표 _Book1_삼익협의실행_견적용내역 3" xfId="7644"/>
    <cellStyle name="_인원계획표 _Book1_삼익협의실행_견적용내역(도급비교)" xfId="638"/>
    <cellStyle name="_인원계획표 _Book1_삼익협의실행_견적용내역(도급비교) 2" xfId="7645"/>
    <cellStyle name="_인원계획표 _Book1_삼익협의실행_견적용내역(도급비교) 3" xfId="7646"/>
    <cellStyle name="_인원계획표 _Book1_삼익협의실행_견적용내역(도급비교)_관저리슈빌최종실행1" xfId="639"/>
    <cellStyle name="_인원계획표 _Book1_삼익협의실행_견적용내역(도급비교)_관저리슈빌최종실행1 2" xfId="7647"/>
    <cellStyle name="_인원계획표 _Book1_삼익협의실행_견적용내역(도급비교)_관저리슈빌최종실행1 3" xfId="7648"/>
    <cellStyle name="_인원계획표 _Book1_삼익협의실행_견적용내역(도급비교)_관저리슈빌최종실행1_관저리슈빌최종실행1" xfId="640"/>
    <cellStyle name="_인원계획표 _Book1_삼익협의실행_견적용내역(도급비교)_관저리슈빌최종실행1_관저리슈빌최종실행1 2" xfId="7649"/>
    <cellStyle name="_인원계획표 _Book1_삼익협의실행_견적용내역(도급비교)_관저리슈빌최종실행1_관저리슈빌최종실행1 3" xfId="7650"/>
    <cellStyle name="_인원계획표 _Book1_삼익협의실행_견적용내역_관저리슈빌최종실행1" xfId="641"/>
    <cellStyle name="_인원계획표 _Book1_삼익협의실행_견적용내역_관저리슈빌최종실행1 2" xfId="7651"/>
    <cellStyle name="_인원계획표 _Book1_삼익협의실행_견적용내역_관저리슈빌최종실행1 3" xfId="7652"/>
    <cellStyle name="_인원계획표 _Book1_삼익협의실행_견적용내역_관저리슈빌최종실행1_관저리슈빌최종실행1" xfId="642"/>
    <cellStyle name="_인원계획표 _Book1_삼익협의실행_견적용내역_관저리슈빌최종실행1_관저리슈빌최종실행1 2" xfId="7653"/>
    <cellStyle name="_인원계획표 _Book1_삼익협의실행_견적용내역_관저리슈빌최종실행1_관저리슈빌최종실행1 3" xfId="7654"/>
    <cellStyle name="_인원계획표 _Book1_삼익협의실행_관저리슈빌최종실행(1224)" xfId="643"/>
    <cellStyle name="_인원계획표 _Book1_삼익협의실행_관저리슈빌최종실행(1224) 2" xfId="7655"/>
    <cellStyle name="_인원계획표 _Book1_삼익협의실행_관저리슈빌최종실행(1224) 3" xfId="7656"/>
    <cellStyle name="_인원계획표 _Book1_삼익협의실행_관저리슈빌최종실행(1224)_관저리슈빌최종실행1" xfId="644"/>
    <cellStyle name="_인원계획표 _Book1_삼익협의실행_관저리슈빌최종실행(1224)_관저리슈빌최종실행1 2" xfId="7657"/>
    <cellStyle name="_인원계획표 _Book1_삼익협의실행_관저리슈빌최종실행(1224)_관저리슈빌최종실행1 3" xfId="7658"/>
    <cellStyle name="_인원계획표 _Book1_삼익협의실행_관저리슈빌최종실행(1224)_관저리슈빌최종실행1_관저리슈빌최종실행1" xfId="645"/>
    <cellStyle name="_인원계획표 _Book1_삼익협의실행_관저리슈빌최종실행(1224)_관저리슈빌최종실행1_관저리슈빌최종실행1 2" xfId="7659"/>
    <cellStyle name="_인원계획표 _Book1_삼익협의실행_관저리슈빌최종실행(1224)_관저리슈빌최종실행1_관저리슈빌최종실행1 3" xfId="7660"/>
    <cellStyle name="_인원계획표 _Book1_삼익협의실행_관저리슈빌최종실행1" xfId="646"/>
    <cellStyle name="_인원계획표 _Book1_삼익협의실행_관저리슈빌최종실행1 2" xfId="7661"/>
    <cellStyle name="_인원계획표 _Book1_삼익협의실행_관저리슈빌최종실행1 3" xfId="7662"/>
    <cellStyle name="_인원계획표 _Book1_삼익협의실행_노은14BL 최종내역서(04.10.05)" xfId="647"/>
    <cellStyle name="_인원계획표 _Book1_삼익협의실행_노은14BL 최종내역서(04.10.05) 2" xfId="7663"/>
    <cellStyle name="_인원계획표 _Book1_삼익협의실행_노은14BL 최종내역서(04.10.05) 3" xfId="7664"/>
    <cellStyle name="_인원계획표 _Book1_삼익협의실행_노은14BL 최종내역서(04.10.05)_복사본 13블럭내역(최종04.10.05)" xfId="648"/>
    <cellStyle name="_인원계획표 _Book1_삼익협의실행_노은14BL 최종내역서(04.10.05)_복사본 13블럭내역(최종04.10.05) 2" xfId="7665"/>
    <cellStyle name="_인원계획표 _Book1_삼익협의실행_노은14BL 최종내역서(04.10.05)_복사본 13블럭내역(최종04.10.05) 3" xfId="7666"/>
    <cellStyle name="_인원계획표 _Book1_삼익협의실행_노은14BL 최종내역서(04.6.18)" xfId="649"/>
    <cellStyle name="_인원계획표 _Book1_삼익협의실행_노은14BL 최종내역서(04.6.18) 2" xfId="7667"/>
    <cellStyle name="_인원계획표 _Book1_삼익협의실행_노은14BL 최종내역서(04.6.18) 3" xfId="7668"/>
    <cellStyle name="_인원계획표 _Book1_삼익협의실행_노은14BL 최종내역서(04.6.18)_노은14BL 최종내역서(04.10.05)" xfId="650"/>
    <cellStyle name="_인원계획표 _Book1_삼익협의실행_노은14BL 최종내역서(04.6.18)_노은14BL 최종내역서(04.10.05) 2" xfId="7669"/>
    <cellStyle name="_인원계획표 _Book1_삼익협의실행_노은14BL 최종내역서(04.6.18)_노은14BL 최종내역서(04.10.05) 3" xfId="7670"/>
    <cellStyle name="_인원계획표 _Book1_삼익협의실행_노은14BL 최종내역서(04.6.18)_노은14BL 최종내역서(04.10.05)_복사본 13블럭내역(최종04.10.05)" xfId="651"/>
    <cellStyle name="_인원계획표 _Book1_삼익협의실행_노은14BL 최종내역서(04.6.18)_노은14BL 최종내역서(04.10.05)_복사본 13블럭내역(최종04.10.05) 2" xfId="7671"/>
    <cellStyle name="_인원계획표 _Book1_삼익협의실행_노은14BL 최종내역서(04.6.18)_노은14BL 최종내역서(04.10.05)_복사본 13블럭내역(최종04.10.05) 3" xfId="7672"/>
    <cellStyle name="_인원계획표 _Book1_삼익협의실행_노은14BL 최종내역서(04.6.18)_노은2지구 13블럭내역(최종04.10.05)" xfId="652"/>
    <cellStyle name="_인원계획표 _Book1_삼익협의실행_노은14BL 최종내역서(04.6.18)_노은2지구 13블럭내역(최종04.10.05) 2" xfId="7673"/>
    <cellStyle name="_인원계획표 _Book1_삼익협의실행_노은14BL 최종내역서(04.6.18)_노은2지구 13블럭내역(최종04.10.05) 3" xfId="7674"/>
    <cellStyle name="_인원계획표 _Book1_삼익협의실행_노은14BL 최종내역서(04.6.18)_청주비하내역(04.09.16)" xfId="653"/>
    <cellStyle name="_인원계획표 _Book1_삼익협의실행_노은14BL 최종내역서(04.6.18)_청주비하내역(04.09.16) 2" xfId="7675"/>
    <cellStyle name="_인원계획표 _Book1_삼익협의실행_노은14BL 최종내역서(04.6.18)_청주비하내역(04.09.16) 3" xfId="7676"/>
    <cellStyle name="_인원계획표 _Book1_삼익협의실행_노은14BL 최종내역서(04.6.24)" xfId="654"/>
    <cellStyle name="_인원계획표 _Book1_삼익협의실행_노은14BL 최종내역서(04.6.24) 2" xfId="7677"/>
    <cellStyle name="_인원계획표 _Book1_삼익협의실행_노은14BL 최종내역서(04.6.24) 3" xfId="7678"/>
    <cellStyle name="_인원계획표 _Book1_삼익협의실행_노은14BL 최종내역서(04.6.24)_검토" xfId="655"/>
    <cellStyle name="_인원계획표 _Book1_삼익협의실행_노은14BL 최종내역서(04.6.24)_검토 2" xfId="7679"/>
    <cellStyle name="_인원계획표 _Book1_삼익협의실행_노은14BL 최종내역서(04.6.24)_검토 3" xfId="7680"/>
    <cellStyle name="_인원계획표 _Book1_삼익협의실행_노은14BL 최종내역서(04.6.24)_검토_복사본 13블럭내역(최종04.10.05)" xfId="656"/>
    <cellStyle name="_인원계획표 _Book1_삼익협의실행_노은14BL 최종내역서(04.6.24)_검토_복사본 13블럭내역(최종04.10.05) 2" xfId="7681"/>
    <cellStyle name="_인원계획표 _Book1_삼익협의실행_노은14BL 최종내역서(04.6.24)_검토_복사본 13블럭내역(최종04.10.05) 3" xfId="7682"/>
    <cellStyle name="_인원계획표 _Book1_삼익협의실행_노은14BL 최종내역서(04.6.24)_검토1" xfId="657"/>
    <cellStyle name="_인원계획표 _Book1_삼익협의실행_노은14BL 최종내역서(04.6.24)_검토1 2" xfId="7683"/>
    <cellStyle name="_인원계획표 _Book1_삼익협의실행_노은14BL 최종내역서(04.6.24)_검토1 3" xfId="7684"/>
    <cellStyle name="_인원계획표 _Book1_삼익협의실행_노은14BL 최종내역서(04.6.24)_검토1_복사본 13블럭내역(최종04.10.05)" xfId="658"/>
    <cellStyle name="_인원계획표 _Book1_삼익협의실행_노은14BL 최종내역서(04.6.24)_검토1_복사본 13블럭내역(최종04.10.05) 2" xfId="7685"/>
    <cellStyle name="_인원계획표 _Book1_삼익협의실행_노은14BL 최종내역서(04.6.24)_검토1_복사본 13블럭내역(최종04.10.05) 3" xfId="7686"/>
    <cellStyle name="_인원계획표 _Book1_삼익협의실행_노은14BL 최종내역서(04.6.24)_검토2" xfId="659"/>
    <cellStyle name="_인원계획표 _Book1_삼익협의실행_노은14BL 최종내역서(04.6.24)_검토2 2" xfId="7687"/>
    <cellStyle name="_인원계획표 _Book1_삼익협의실행_노은14BL 최종내역서(04.6.24)_검토2 3" xfId="7688"/>
    <cellStyle name="_인원계획표 _Book1_삼익협의실행_노은14BL 최종내역서(04.6.24)_검토2_복사본 13블럭내역(최종04.10.05)" xfId="660"/>
    <cellStyle name="_인원계획표 _Book1_삼익협의실행_노은14BL 최종내역서(04.6.24)_검토2_복사본 13블럭내역(최종04.10.05) 2" xfId="7689"/>
    <cellStyle name="_인원계획표 _Book1_삼익협의실행_노은14BL 최종내역서(04.6.24)_검토2_복사본 13블럭내역(최종04.10.05) 3" xfId="7690"/>
    <cellStyle name="_인원계획표 _Book1_삼익협의실행_노은14BL 최종내역서(04.6.24)_복사본 13블럭내역(최종04.10.05)" xfId="661"/>
    <cellStyle name="_인원계획표 _Book1_삼익협의실행_노은14BL 최종내역서(04.6.24)_복사본 13블럭내역(최종04.10.05) 2" xfId="7691"/>
    <cellStyle name="_인원계획표 _Book1_삼익협의실행_노은14BL 최종내역서(04.6.24)_복사본 13블럭내역(최종04.10.05) 3" xfId="7692"/>
    <cellStyle name="_인원계획표 _Book1_삼익협의실행_노은2지구 13블럭내역(최종04.10.05)" xfId="662"/>
    <cellStyle name="_인원계획표 _Book1_삼익협의실행_노은2지구 13블럭내역(최종04.10.05) 2" xfId="7693"/>
    <cellStyle name="_인원계획표 _Book1_삼익협의실행_노은2지구 13블럭내역(최종04.10.05) 3" xfId="7694"/>
    <cellStyle name="_인원계획표 _Book1_삼익협의실행_동백리슈빌 최종내역서(단가참고)" xfId="663"/>
    <cellStyle name="_인원계획표 _Book1_삼익협의실행_동백리슈빌 최종내역서(단가참고) 2" xfId="7695"/>
    <cellStyle name="_인원계획표 _Book1_삼익협의실행_동백리슈빌 최종내역서(단가참고) 3" xfId="7696"/>
    <cellStyle name="_인원계획표 _Book1_삼익협의실행_동백리슈빌 최종내역서(단가참고)_복사본 13블럭내역(최종04.10.05)" xfId="664"/>
    <cellStyle name="_인원계획표 _Book1_삼익협의실행_동백리슈빌 최종내역서(단가참고)_복사본 13블럭내역(최종04.10.05) 2" xfId="7697"/>
    <cellStyle name="_인원계획표 _Book1_삼익협의실행_동백리슈빌 최종내역서(단가참고)_복사본 13블럭내역(최종04.10.05) 3" xfId="7698"/>
    <cellStyle name="_인원계획표 _Book1_삼익협의실행_동백리슈빌 확정내역서(2004.02.10)" xfId="665"/>
    <cellStyle name="_인원계획표 _Book1_삼익협의실행_동백리슈빌 확정내역서(2004.02.10) 2" xfId="7699"/>
    <cellStyle name="_인원계획표 _Book1_삼익협의실행_동백리슈빌 확정내역서(2004.02.10) 3" xfId="7700"/>
    <cellStyle name="_인원계획표 _Book1_삼익협의실행_리슈빌 공사별 비교(전체현장)" xfId="666"/>
    <cellStyle name="_인원계획표 _Book1_삼익협의실행_리슈빌 공사별 비교(전체현장) 2" xfId="7701"/>
    <cellStyle name="_인원계획표 _Book1_삼익협의실행_리슈빌 공사별 비교(전체현장) 3" xfId="7702"/>
    <cellStyle name="_인원계획표 _Book1_삼익협의실행_리슈빌 공사별 비교(전체현장)_복사본 13블럭내역(최종04.10.05)" xfId="667"/>
    <cellStyle name="_인원계획표 _Book1_삼익협의실행_리슈빌 공사별 비교(전체현장)_복사본 13블럭내역(최종04.10.05) 2" xfId="7703"/>
    <cellStyle name="_인원계획표 _Book1_삼익협의실행_리슈빌 공사별 비교(전체현장)_복사본 13블럭내역(최종04.10.05) 3" xfId="7704"/>
    <cellStyle name="_인원계획표 _Book1_삼익협의실행_실행(노은리슈빌)" xfId="668"/>
    <cellStyle name="_인원계획표 _Book1_삼익협의실행_실행(노은리슈빌) 2" xfId="7705"/>
    <cellStyle name="_인원계획표 _Book1_삼익협의실행_실행(노은리슈빌) 3" xfId="7706"/>
    <cellStyle name="_인원계획표 _Book1_삼익협의실행_실행(노은리슈빌)_관저리슈빌최종실행1" xfId="669"/>
    <cellStyle name="_인원계획표 _Book1_삼익협의실행_실행(노은리슈빌)_관저리슈빌최종실행1 2" xfId="7707"/>
    <cellStyle name="_인원계획표 _Book1_삼익협의실행_실행(노은리슈빌)_관저리슈빌최종실행1 3" xfId="7708"/>
    <cellStyle name="_인원계획표 _Book1_삼익협의실행_실행(노은리슈빌)_관저리슈빌최종실행1_관저리슈빌최종실행1" xfId="670"/>
    <cellStyle name="_인원계획표 _Book1_삼익협의실행_실행(노은리슈빌)_관저리슈빌최종실행1_관저리슈빌최종실행1 2" xfId="7709"/>
    <cellStyle name="_인원계획표 _Book1_삼익협의실행_실행(노은리슈빌)_관저리슈빌최종실행1_관저리슈빌최종실행1 3" xfId="7710"/>
    <cellStyle name="_인원계획표 _Book1_삼익협의실행_실행예산 (2004.03.29)" xfId="671"/>
    <cellStyle name="_인원계획표 _Book1_삼익협의실행_실행예산 (2004.03.29) 2" xfId="7711"/>
    <cellStyle name="_인원계획표 _Book1_삼익협의실행_실행예산 (2004.03.29) 3" xfId="7712"/>
    <cellStyle name="_인원계획표 _Book1_삼익협의실행_용인IC 내역서(결재0413)" xfId="672"/>
    <cellStyle name="_인원계획표 _Book1_삼익협의실행_용인IC 내역서(결재0413) 2" xfId="7713"/>
    <cellStyle name="_인원계획표 _Book1_삼익협의실행_용인IC 내역서(결재0413) 3" xfId="7714"/>
    <cellStyle name="_인원계획표 _Book1_삼익협의실행_청주비하내역(04.09.16)" xfId="673"/>
    <cellStyle name="_인원계획표 _Book1_삼익협의실행_청주비하내역(04.09.16) 2" xfId="7715"/>
    <cellStyle name="_인원계획표 _Book1_삼익협의실행_청주비하내역(04.09.16) 3" xfId="7716"/>
    <cellStyle name="_인원계획표 _Book1_실행(노은리슈빌)" xfId="674"/>
    <cellStyle name="_인원계획표 _Book1_실행(노은리슈빌) 2" xfId="7717"/>
    <cellStyle name="_인원계획표 _Book1_실행(노은리슈빌) 3" xfId="7718"/>
    <cellStyle name="_인원계획표 _Book1_실행(노은리슈빌)_관저리슈빌최종실행1" xfId="675"/>
    <cellStyle name="_인원계획표 _Book1_실행(노은리슈빌)_관저리슈빌최종실행1 2" xfId="7719"/>
    <cellStyle name="_인원계획표 _Book1_실행(노은리슈빌)_관저리슈빌최종실행1 3" xfId="7720"/>
    <cellStyle name="_인원계획표 _Book1_실행(노은리슈빌)_관저리슈빌최종실행1_관저리슈빌최종실행1" xfId="676"/>
    <cellStyle name="_인원계획표 _Book1_실행(노은리슈빌)_관저리슈빌최종실행1_관저리슈빌최종실행1 2" xfId="7721"/>
    <cellStyle name="_인원계획표 _Book1_실행(노은리슈빌)_관저리슈빌최종실행1_관저리슈빌최종실행1 3" xfId="7722"/>
    <cellStyle name="_인원계획표 _Book1_실행검토228" xfId="677"/>
    <cellStyle name="_인원계획표 _Book1_실행검토228 2" xfId="7723"/>
    <cellStyle name="_인원계획표 _Book1_실행검토228 3" xfId="7724"/>
    <cellStyle name="_인원계획표 _Book1_실행검토228_00.실행예산(결재)" xfId="678"/>
    <cellStyle name="_인원계획표 _Book1_실행검토228_00.실행예산(결재) 2" xfId="7725"/>
    <cellStyle name="_인원계획표 _Book1_실행검토228_00.실행예산(결재) 3" xfId="7726"/>
    <cellStyle name="_인원계획표 _Book1_실행검토228_07.복수리슈빌 미장" xfId="679"/>
    <cellStyle name="_인원계획표 _Book1_실행검토228_07.복수리슈빌 미장 2" xfId="7727"/>
    <cellStyle name="_인원계획표 _Book1_실행검토228_07.복수리슈빌 미장 3" xfId="7728"/>
    <cellStyle name="_인원계획표 _Book1_실행검토228_견적용내역" xfId="680"/>
    <cellStyle name="_인원계획표 _Book1_실행검토228_견적용내역 2" xfId="7729"/>
    <cellStyle name="_인원계획표 _Book1_실행검토228_견적용내역 3" xfId="7730"/>
    <cellStyle name="_인원계획표 _Book1_실행검토228_견적용내역(도급비교)" xfId="681"/>
    <cellStyle name="_인원계획표 _Book1_실행검토228_견적용내역(도급비교) 2" xfId="7731"/>
    <cellStyle name="_인원계획표 _Book1_실행검토228_견적용내역(도급비교) 3" xfId="7732"/>
    <cellStyle name="_인원계획표 _Book1_실행검토228_견적용내역(도급비교)_관저리슈빌최종실행1" xfId="682"/>
    <cellStyle name="_인원계획표 _Book1_실행검토228_견적용내역(도급비교)_관저리슈빌최종실행1 2" xfId="7733"/>
    <cellStyle name="_인원계획표 _Book1_실행검토228_견적용내역(도급비교)_관저리슈빌최종실행1 3" xfId="7734"/>
    <cellStyle name="_인원계획표 _Book1_실행검토228_견적용내역(도급비교)_관저리슈빌최종실행1_관저리슈빌최종실행1" xfId="683"/>
    <cellStyle name="_인원계획표 _Book1_실행검토228_견적용내역(도급비교)_관저리슈빌최종실행1_관저리슈빌최종실행1 2" xfId="7735"/>
    <cellStyle name="_인원계획표 _Book1_실행검토228_견적용내역(도급비교)_관저리슈빌최종실행1_관저리슈빌최종실행1 3" xfId="7736"/>
    <cellStyle name="_인원계획표 _Book1_실행검토228_견적용내역_관저리슈빌최종실행1" xfId="684"/>
    <cellStyle name="_인원계획표 _Book1_실행검토228_견적용내역_관저리슈빌최종실행1 2" xfId="7737"/>
    <cellStyle name="_인원계획표 _Book1_실행검토228_견적용내역_관저리슈빌최종실행1 3" xfId="7738"/>
    <cellStyle name="_인원계획표 _Book1_실행검토228_견적용내역_관저리슈빌최종실행1_관저리슈빌최종실행1" xfId="685"/>
    <cellStyle name="_인원계획표 _Book1_실행검토228_견적용내역_관저리슈빌최종실행1_관저리슈빌최종실행1 2" xfId="7739"/>
    <cellStyle name="_인원계획표 _Book1_실행검토228_견적용내역_관저리슈빌최종실행1_관저리슈빌최종실행1 3" xfId="7740"/>
    <cellStyle name="_인원계획표 _Book1_실행검토228_관저리슈빌최종실행(1224)" xfId="686"/>
    <cellStyle name="_인원계획표 _Book1_실행검토228_관저리슈빌최종실행(1224) 2" xfId="7741"/>
    <cellStyle name="_인원계획표 _Book1_실행검토228_관저리슈빌최종실행(1224) 3" xfId="7742"/>
    <cellStyle name="_인원계획표 _Book1_실행검토228_관저리슈빌최종실행(1224)_관저리슈빌최종실행1" xfId="687"/>
    <cellStyle name="_인원계획표 _Book1_실행검토228_관저리슈빌최종실행(1224)_관저리슈빌최종실행1 2" xfId="7743"/>
    <cellStyle name="_인원계획표 _Book1_실행검토228_관저리슈빌최종실행(1224)_관저리슈빌최종실행1 3" xfId="7744"/>
    <cellStyle name="_인원계획표 _Book1_실행검토228_관저리슈빌최종실행(1224)_관저리슈빌최종실행1_관저리슈빌최종실행1" xfId="688"/>
    <cellStyle name="_인원계획표 _Book1_실행검토228_관저리슈빌최종실행(1224)_관저리슈빌최종실행1_관저리슈빌최종실행1 2" xfId="7745"/>
    <cellStyle name="_인원계획표 _Book1_실행검토228_관저리슈빌최종실행(1224)_관저리슈빌최종실행1_관저리슈빌최종실행1 3" xfId="7746"/>
    <cellStyle name="_인원계획표 _Book1_실행검토228_관저리슈빌최종실행1" xfId="689"/>
    <cellStyle name="_인원계획표 _Book1_실행검토228_관저리슈빌최종실행1 2" xfId="7747"/>
    <cellStyle name="_인원계획표 _Book1_실행검토228_관저리슈빌최종실행1 3" xfId="7748"/>
    <cellStyle name="_인원계획표 _Book1_실행검토228_노은14BL 최종내역서(04.10.05)" xfId="690"/>
    <cellStyle name="_인원계획표 _Book1_실행검토228_노은14BL 최종내역서(04.10.05) 2" xfId="7749"/>
    <cellStyle name="_인원계획표 _Book1_실행검토228_노은14BL 최종내역서(04.10.05) 3" xfId="7750"/>
    <cellStyle name="_인원계획표 _Book1_실행검토228_노은14BL 최종내역서(04.10.05)_복사본 13블럭내역(최종04.10.05)" xfId="691"/>
    <cellStyle name="_인원계획표 _Book1_실행검토228_노은14BL 최종내역서(04.10.05)_복사본 13블럭내역(최종04.10.05) 2" xfId="7751"/>
    <cellStyle name="_인원계획표 _Book1_실행검토228_노은14BL 최종내역서(04.10.05)_복사본 13블럭내역(최종04.10.05) 3" xfId="7752"/>
    <cellStyle name="_인원계획표 _Book1_실행검토228_노은14BL 최종내역서(04.6.18)" xfId="692"/>
    <cellStyle name="_인원계획표 _Book1_실행검토228_노은14BL 최종내역서(04.6.18) 2" xfId="7753"/>
    <cellStyle name="_인원계획표 _Book1_실행검토228_노은14BL 최종내역서(04.6.18) 3" xfId="7754"/>
    <cellStyle name="_인원계획표 _Book1_실행검토228_노은14BL 최종내역서(04.6.18)_노은14BL 최종내역서(04.10.05)" xfId="693"/>
    <cellStyle name="_인원계획표 _Book1_실행검토228_노은14BL 최종내역서(04.6.18)_노은14BL 최종내역서(04.10.05) 2" xfId="7755"/>
    <cellStyle name="_인원계획표 _Book1_실행검토228_노은14BL 최종내역서(04.6.18)_노은14BL 최종내역서(04.10.05) 3" xfId="7756"/>
    <cellStyle name="_인원계획표 _Book1_실행검토228_노은14BL 최종내역서(04.6.18)_노은14BL 최종내역서(04.10.05)_복사본 13블럭내역(최종04.10.05)" xfId="694"/>
    <cellStyle name="_인원계획표 _Book1_실행검토228_노은14BL 최종내역서(04.6.18)_노은14BL 최종내역서(04.10.05)_복사본 13블럭내역(최종04.10.05) 2" xfId="7757"/>
    <cellStyle name="_인원계획표 _Book1_실행검토228_노은14BL 최종내역서(04.6.18)_노은14BL 최종내역서(04.10.05)_복사본 13블럭내역(최종04.10.05) 3" xfId="7758"/>
    <cellStyle name="_인원계획표 _Book1_실행검토228_노은14BL 최종내역서(04.6.18)_노은2지구 13블럭내역(최종04.10.05)" xfId="695"/>
    <cellStyle name="_인원계획표 _Book1_실행검토228_노은14BL 최종내역서(04.6.18)_노은2지구 13블럭내역(최종04.10.05) 2" xfId="7759"/>
    <cellStyle name="_인원계획표 _Book1_실행검토228_노은14BL 최종내역서(04.6.18)_노은2지구 13블럭내역(최종04.10.05) 3" xfId="7760"/>
    <cellStyle name="_인원계획표 _Book1_실행검토228_노은14BL 최종내역서(04.6.18)_청주비하내역(04.09.16)" xfId="696"/>
    <cellStyle name="_인원계획표 _Book1_실행검토228_노은14BL 최종내역서(04.6.18)_청주비하내역(04.09.16) 2" xfId="7761"/>
    <cellStyle name="_인원계획표 _Book1_실행검토228_노은14BL 최종내역서(04.6.18)_청주비하내역(04.09.16) 3" xfId="7762"/>
    <cellStyle name="_인원계획표 _Book1_실행검토228_노은14BL 최종내역서(04.6.24)" xfId="697"/>
    <cellStyle name="_인원계획표 _Book1_실행검토228_노은14BL 최종내역서(04.6.24) 2" xfId="7763"/>
    <cellStyle name="_인원계획표 _Book1_실행검토228_노은14BL 최종내역서(04.6.24) 3" xfId="7764"/>
    <cellStyle name="_인원계획표 _Book1_실행검토228_노은14BL 최종내역서(04.6.24)_검토" xfId="698"/>
    <cellStyle name="_인원계획표 _Book1_실행검토228_노은14BL 최종내역서(04.6.24)_검토 2" xfId="7765"/>
    <cellStyle name="_인원계획표 _Book1_실행검토228_노은14BL 최종내역서(04.6.24)_검토 3" xfId="7766"/>
    <cellStyle name="_인원계획표 _Book1_실행검토228_노은14BL 최종내역서(04.6.24)_검토_복사본 13블럭내역(최종04.10.05)" xfId="699"/>
    <cellStyle name="_인원계획표 _Book1_실행검토228_노은14BL 최종내역서(04.6.24)_검토_복사본 13블럭내역(최종04.10.05) 2" xfId="7767"/>
    <cellStyle name="_인원계획표 _Book1_실행검토228_노은14BL 최종내역서(04.6.24)_검토_복사본 13블럭내역(최종04.10.05) 3" xfId="7768"/>
    <cellStyle name="_인원계획표 _Book1_실행검토228_노은14BL 최종내역서(04.6.24)_검토1" xfId="700"/>
    <cellStyle name="_인원계획표 _Book1_실행검토228_노은14BL 최종내역서(04.6.24)_검토1 2" xfId="7769"/>
    <cellStyle name="_인원계획표 _Book1_실행검토228_노은14BL 최종내역서(04.6.24)_검토1 3" xfId="7770"/>
    <cellStyle name="_인원계획표 _Book1_실행검토228_노은14BL 최종내역서(04.6.24)_검토1_복사본 13블럭내역(최종04.10.05)" xfId="701"/>
    <cellStyle name="_인원계획표 _Book1_실행검토228_노은14BL 최종내역서(04.6.24)_검토1_복사본 13블럭내역(최종04.10.05) 2" xfId="7771"/>
    <cellStyle name="_인원계획표 _Book1_실행검토228_노은14BL 최종내역서(04.6.24)_검토1_복사본 13블럭내역(최종04.10.05) 3" xfId="7772"/>
    <cellStyle name="_인원계획표 _Book1_실행검토228_노은14BL 최종내역서(04.6.24)_검토2" xfId="702"/>
    <cellStyle name="_인원계획표 _Book1_실행검토228_노은14BL 최종내역서(04.6.24)_검토2 2" xfId="7773"/>
    <cellStyle name="_인원계획표 _Book1_실행검토228_노은14BL 최종내역서(04.6.24)_검토2 3" xfId="7774"/>
    <cellStyle name="_인원계획표 _Book1_실행검토228_노은14BL 최종내역서(04.6.24)_검토2_복사본 13블럭내역(최종04.10.05)" xfId="703"/>
    <cellStyle name="_인원계획표 _Book1_실행검토228_노은14BL 최종내역서(04.6.24)_검토2_복사본 13블럭내역(최종04.10.05) 2" xfId="7775"/>
    <cellStyle name="_인원계획표 _Book1_실행검토228_노은14BL 최종내역서(04.6.24)_검토2_복사본 13블럭내역(최종04.10.05) 3" xfId="7776"/>
    <cellStyle name="_인원계획표 _Book1_실행검토228_노은14BL 최종내역서(04.6.24)_복사본 13블럭내역(최종04.10.05)" xfId="704"/>
    <cellStyle name="_인원계획표 _Book1_실행검토228_노은14BL 최종내역서(04.6.24)_복사본 13블럭내역(최종04.10.05) 2" xfId="7777"/>
    <cellStyle name="_인원계획표 _Book1_실행검토228_노은14BL 최종내역서(04.6.24)_복사본 13블럭내역(최종04.10.05) 3" xfId="7778"/>
    <cellStyle name="_인원계획표 _Book1_실행검토228_노은2지구 13블럭내역(최종04.10.05)" xfId="705"/>
    <cellStyle name="_인원계획표 _Book1_실행검토228_노은2지구 13블럭내역(최종04.10.05) 2" xfId="7779"/>
    <cellStyle name="_인원계획표 _Book1_실행검토228_노은2지구 13블럭내역(최종04.10.05) 3" xfId="7780"/>
    <cellStyle name="_인원계획표 _Book1_실행검토228_동백리슈빌 최종내역서(단가참고)" xfId="706"/>
    <cellStyle name="_인원계획표 _Book1_실행검토228_동백리슈빌 최종내역서(단가참고) 2" xfId="7781"/>
    <cellStyle name="_인원계획표 _Book1_실행검토228_동백리슈빌 최종내역서(단가참고) 3" xfId="7782"/>
    <cellStyle name="_인원계획표 _Book1_실행검토228_동백리슈빌 최종내역서(단가참고)_복사본 13블럭내역(최종04.10.05)" xfId="707"/>
    <cellStyle name="_인원계획표 _Book1_실행검토228_동백리슈빌 최종내역서(단가참고)_복사본 13블럭내역(최종04.10.05) 2" xfId="7783"/>
    <cellStyle name="_인원계획표 _Book1_실행검토228_동백리슈빌 최종내역서(단가참고)_복사본 13블럭내역(최종04.10.05) 3" xfId="7784"/>
    <cellStyle name="_인원계획표 _Book1_실행검토228_동백리슈빌 확정내역서(2004.02.10)" xfId="708"/>
    <cellStyle name="_인원계획표 _Book1_실행검토228_동백리슈빌 확정내역서(2004.02.10) 2" xfId="7785"/>
    <cellStyle name="_인원계획표 _Book1_실행검토228_동백리슈빌 확정내역서(2004.02.10) 3" xfId="7786"/>
    <cellStyle name="_인원계획표 _Book1_실행검토228_리슈빌 공사별 비교(전체현장)" xfId="709"/>
    <cellStyle name="_인원계획표 _Book1_실행검토228_리슈빌 공사별 비교(전체현장) 2" xfId="7787"/>
    <cellStyle name="_인원계획표 _Book1_실행검토228_리슈빌 공사별 비교(전체현장) 3" xfId="7788"/>
    <cellStyle name="_인원계획표 _Book1_실행검토228_리슈빌 공사별 비교(전체현장)_복사본 13블럭내역(최종04.10.05)" xfId="710"/>
    <cellStyle name="_인원계획표 _Book1_실행검토228_리슈빌 공사별 비교(전체현장)_복사본 13블럭내역(최종04.10.05) 2" xfId="7789"/>
    <cellStyle name="_인원계획표 _Book1_실행검토228_리슈빌 공사별 비교(전체현장)_복사본 13블럭내역(최종04.10.05) 3" xfId="7790"/>
    <cellStyle name="_인원계획표 _Book1_실행검토228_실행(노은리슈빌)" xfId="711"/>
    <cellStyle name="_인원계획표 _Book1_실행검토228_실행(노은리슈빌) 2" xfId="7791"/>
    <cellStyle name="_인원계획표 _Book1_실행검토228_실행(노은리슈빌) 3" xfId="7792"/>
    <cellStyle name="_인원계획표 _Book1_실행검토228_실행(노은리슈빌)_관저리슈빌최종실행1" xfId="712"/>
    <cellStyle name="_인원계획표 _Book1_실행검토228_실행(노은리슈빌)_관저리슈빌최종실행1 2" xfId="7793"/>
    <cellStyle name="_인원계획표 _Book1_실행검토228_실행(노은리슈빌)_관저리슈빌최종실행1 3" xfId="7794"/>
    <cellStyle name="_인원계획표 _Book1_실행검토228_실행(노은리슈빌)_관저리슈빌최종실행1_관저리슈빌최종실행1" xfId="713"/>
    <cellStyle name="_인원계획표 _Book1_실행검토228_실행(노은리슈빌)_관저리슈빌최종실행1_관저리슈빌최종실행1 2" xfId="7795"/>
    <cellStyle name="_인원계획표 _Book1_실행검토228_실행(노은리슈빌)_관저리슈빌최종실행1_관저리슈빌최종실행1 3" xfId="7796"/>
    <cellStyle name="_인원계획표 _Book1_실행검토228_실행예산 (2004.03.29)" xfId="714"/>
    <cellStyle name="_인원계획표 _Book1_실행검토228_실행예산 (2004.03.29) 2" xfId="7797"/>
    <cellStyle name="_인원계획표 _Book1_실행검토228_실행예산 (2004.03.29) 3" xfId="7798"/>
    <cellStyle name="_인원계획표 _Book1_실행검토228_용인IC 내역서(결재0413)" xfId="715"/>
    <cellStyle name="_인원계획표 _Book1_실행검토228_용인IC 내역서(결재0413) 2" xfId="7799"/>
    <cellStyle name="_인원계획표 _Book1_실행검토228_용인IC 내역서(결재0413) 3" xfId="7800"/>
    <cellStyle name="_인원계획표 _Book1_실행검토228_청주비하내역(04.09.16)" xfId="716"/>
    <cellStyle name="_인원계획표 _Book1_실행검토228_청주비하내역(04.09.16) 2" xfId="7801"/>
    <cellStyle name="_인원계획표 _Book1_실행검토228_청주비하내역(04.09.16) 3" xfId="7802"/>
    <cellStyle name="_인원계획표 _Book1_실행예산 (2004.03.29)" xfId="717"/>
    <cellStyle name="_인원계획표 _Book1_실행예산 (2004.03.29) 2" xfId="7803"/>
    <cellStyle name="_인원계획표 _Book1_실행예산 (2004.03.29) 3" xfId="7804"/>
    <cellStyle name="_인원계획표 _Book1_용인IC 내역서(결재0413)" xfId="718"/>
    <cellStyle name="_인원계획표 _Book1_용인IC 내역서(결재0413) 2" xfId="7805"/>
    <cellStyle name="_인원계획표 _Book1_용인IC 내역서(결재0413) 3" xfId="7806"/>
    <cellStyle name="_인원계획표 _Book1_청주비하내역(04.09.16)" xfId="719"/>
    <cellStyle name="_인원계획표 _Book1_청주비하내역(04.09.16) 2" xfId="7807"/>
    <cellStyle name="_인원계획표 _Book1_청주비하내역(04.09.16) 3" xfId="7808"/>
    <cellStyle name="_인원계획표 _견적실행비교" xfId="153"/>
    <cellStyle name="_인원계획표 _견적실행비교 2" xfId="7809"/>
    <cellStyle name="_인원계획표 _견적실행비교 3" xfId="7810"/>
    <cellStyle name="_인원계획표 _견적실행비교_00.실행예산(결재)" xfId="154"/>
    <cellStyle name="_인원계획표 _견적실행비교_00.실행예산(결재) 2" xfId="7811"/>
    <cellStyle name="_인원계획표 _견적실행비교_00.실행예산(결재) 3" xfId="7812"/>
    <cellStyle name="_인원계획표 _견적실행비교_07.복수리슈빌 미장" xfId="155"/>
    <cellStyle name="_인원계획표 _견적실행비교_07.복수리슈빌 미장 2" xfId="7813"/>
    <cellStyle name="_인원계획표 _견적실행비교_07.복수리슈빌 미장 3" xfId="7814"/>
    <cellStyle name="_인원계획표 _견적실행비교_견적용내역" xfId="156"/>
    <cellStyle name="_인원계획표 _견적실행비교_견적용내역 2" xfId="7815"/>
    <cellStyle name="_인원계획표 _견적실행비교_견적용내역 3" xfId="7816"/>
    <cellStyle name="_인원계획표 _견적실행비교_견적용내역(도급비교)" xfId="157"/>
    <cellStyle name="_인원계획표 _견적실행비교_견적용내역(도급비교) 2" xfId="7817"/>
    <cellStyle name="_인원계획표 _견적실행비교_견적용내역(도급비교) 3" xfId="7818"/>
    <cellStyle name="_인원계획표 _견적실행비교_견적용내역(도급비교)_관저리슈빌최종실행1" xfId="158"/>
    <cellStyle name="_인원계획표 _견적실행비교_견적용내역(도급비교)_관저리슈빌최종실행1 2" xfId="7819"/>
    <cellStyle name="_인원계획표 _견적실행비교_견적용내역(도급비교)_관저리슈빌최종실행1 3" xfId="7820"/>
    <cellStyle name="_인원계획표 _견적실행비교_견적용내역(도급비교)_관저리슈빌최종실행1_관저리슈빌최종실행1" xfId="159"/>
    <cellStyle name="_인원계획표 _견적실행비교_견적용내역(도급비교)_관저리슈빌최종실행1_관저리슈빌최종실행1 2" xfId="7821"/>
    <cellStyle name="_인원계획표 _견적실행비교_견적용내역(도급비교)_관저리슈빌최종실행1_관저리슈빌최종실행1 3" xfId="7822"/>
    <cellStyle name="_인원계획표 _견적실행비교_견적용내역_관저리슈빌최종실행1" xfId="160"/>
    <cellStyle name="_인원계획표 _견적실행비교_견적용내역_관저리슈빌최종실행1 2" xfId="7823"/>
    <cellStyle name="_인원계획표 _견적실행비교_견적용내역_관저리슈빌최종실행1 3" xfId="7824"/>
    <cellStyle name="_인원계획표 _견적실행비교_견적용내역_관저리슈빌최종실행1_관저리슈빌최종실행1" xfId="161"/>
    <cellStyle name="_인원계획표 _견적실행비교_견적용내역_관저리슈빌최종실행1_관저리슈빌최종실행1 2" xfId="7825"/>
    <cellStyle name="_인원계획표 _견적실행비교_견적용내역_관저리슈빌최종실행1_관저리슈빌최종실행1 3" xfId="7826"/>
    <cellStyle name="_인원계획표 _견적실행비교_관저리슈빌최종실행(1224)" xfId="162"/>
    <cellStyle name="_인원계획표 _견적실행비교_관저리슈빌최종실행(1224) 2" xfId="7827"/>
    <cellStyle name="_인원계획표 _견적실행비교_관저리슈빌최종실행(1224) 3" xfId="7828"/>
    <cellStyle name="_인원계획표 _견적실행비교_관저리슈빌최종실행(1224)_관저리슈빌최종실행1" xfId="163"/>
    <cellStyle name="_인원계획표 _견적실행비교_관저리슈빌최종실행(1224)_관저리슈빌최종실행1 2" xfId="7829"/>
    <cellStyle name="_인원계획표 _견적실행비교_관저리슈빌최종실행(1224)_관저리슈빌최종실행1 3" xfId="7830"/>
    <cellStyle name="_인원계획표 _견적실행비교_관저리슈빌최종실행(1224)_관저리슈빌최종실행1_관저리슈빌최종실행1" xfId="164"/>
    <cellStyle name="_인원계획표 _견적실행비교_관저리슈빌최종실행(1224)_관저리슈빌최종실행1_관저리슈빌최종실행1 2" xfId="7831"/>
    <cellStyle name="_인원계획표 _견적실행비교_관저리슈빌최종실행(1224)_관저리슈빌최종실행1_관저리슈빌최종실행1 3" xfId="7832"/>
    <cellStyle name="_인원계획표 _견적실행비교_관저리슈빌최종실행1" xfId="165"/>
    <cellStyle name="_인원계획표 _견적실행비교_관저리슈빌최종실행1 2" xfId="7833"/>
    <cellStyle name="_인원계획표 _견적실행비교_관저리슈빌최종실행1 3" xfId="7834"/>
    <cellStyle name="_인원계획표 _견적실행비교_노은14BL 최종내역서(04.10.05)" xfId="166"/>
    <cellStyle name="_인원계획표 _견적실행비교_노은14BL 최종내역서(04.10.05) 2" xfId="7835"/>
    <cellStyle name="_인원계획표 _견적실행비교_노은14BL 최종내역서(04.10.05) 3" xfId="7836"/>
    <cellStyle name="_인원계획표 _견적실행비교_노은14BL 최종내역서(04.10.05)_복사본 13블럭내역(최종04.10.05)" xfId="167"/>
    <cellStyle name="_인원계획표 _견적실행비교_노은14BL 최종내역서(04.10.05)_복사본 13블럭내역(최종04.10.05) 2" xfId="7837"/>
    <cellStyle name="_인원계획표 _견적실행비교_노은14BL 최종내역서(04.10.05)_복사본 13블럭내역(최종04.10.05) 3" xfId="7838"/>
    <cellStyle name="_인원계획표 _견적실행비교_노은14BL 최종내역서(04.6.18)" xfId="168"/>
    <cellStyle name="_인원계획표 _견적실행비교_노은14BL 최종내역서(04.6.18) 2" xfId="7839"/>
    <cellStyle name="_인원계획표 _견적실행비교_노은14BL 최종내역서(04.6.18) 3" xfId="7840"/>
    <cellStyle name="_인원계획표 _견적실행비교_노은14BL 최종내역서(04.6.18)_노은14BL 최종내역서(04.10.05)" xfId="169"/>
    <cellStyle name="_인원계획표 _견적실행비교_노은14BL 최종내역서(04.6.18)_노은14BL 최종내역서(04.10.05) 2" xfId="7841"/>
    <cellStyle name="_인원계획표 _견적실행비교_노은14BL 최종내역서(04.6.18)_노은14BL 최종내역서(04.10.05) 3" xfId="7842"/>
    <cellStyle name="_인원계획표 _견적실행비교_노은14BL 최종내역서(04.6.18)_노은14BL 최종내역서(04.10.05)_복사본 13블럭내역(최종04.10.05)" xfId="170"/>
    <cellStyle name="_인원계획표 _견적실행비교_노은14BL 최종내역서(04.6.18)_노은14BL 최종내역서(04.10.05)_복사본 13블럭내역(최종04.10.05) 2" xfId="7843"/>
    <cellStyle name="_인원계획표 _견적실행비교_노은14BL 최종내역서(04.6.18)_노은14BL 최종내역서(04.10.05)_복사본 13블럭내역(최종04.10.05) 3" xfId="7844"/>
    <cellStyle name="_인원계획표 _견적실행비교_노은14BL 최종내역서(04.6.18)_노은2지구 13블럭내역(최종04.10.05)" xfId="171"/>
    <cellStyle name="_인원계획표 _견적실행비교_노은14BL 최종내역서(04.6.18)_노은2지구 13블럭내역(최종04.10.05) 2" xfId="7845"/>
    <cellStyle name="_인원계획표 _견적실행비교_노은14BL 최종내역서(04.6.18)_노은2지구 13블럭내역(최종04.10.05) 3" xfId="7846"/>
    <cellStyle name="_인원계획표 _견적실행비교_노은14BL 최종내역서(04.6.18)_청주비하내역(04.09.16)" xfId="172"/>
    <cellStyle name="_인원계획표 _견적실행비교_노은14BL 최종내역서(04.6.18)_청주비하내역(04.09.16) 2" xfId="7847"/>
    <cellStyle name="_인원계획표 _견적실행비교_노은14BL 최종내역서(04.6.18)_청주비하내역(04.09.16) 3" xfId="7848"/>
    <cellStyle name="_인원계획표 _견적실행비교_노은14BL 최종내역서(04.6.24)" xfId="173"/>
    <cellStyle name="_인원계획표 _견적실행비교_노은14BL 최종내역서(04.6.24) 2" xfId="7849"/>
    <cellStyle name="_인원계획표 _견적실행비교_노은14BL 최종내역서(04.6.24) 3" xfId="7850"/>
    <cellStyle name="_인원계획표 _견적실행비교_노은14BL 최종내역서(04.6.24)_검토" xfId="174"/>
    <cellStyle name="_인원계획표 _견적실행비교_노은14BL 최종내역서(04.6.24)_검토 2" xfId="7851"/>
    <cellStyle name="_인원계획표 _견적실행비교_노은14BL 최종내역서(04.6.24)_검토 3" xfId="7852"/>
    <cellStyle name="_인원계획표 _견적실행비교_노은14BL 최종내역서(04.6.24)_검토_복사본 13블럭내역(최종04.10.05)" xfId="175"/>
    <cellStyle name="_인원계획표 _견적실행비교_노은14BL 최종내역서(04.6.24)_검토_복사본 13블럭내역(최종04.10.05) 2" xfId="7853"/>
    <cellStyle name="_인원계획표 _견적실행비교_노은14BL 최종내역서(04.6.24)_검토_복사본 13블럭내역(최종04.10.05) 3" xfId="7854"/>
    <cellStyle name="_인원계획표 _견적실행비교_노은14BL 최종내역서(04.6.24)_검토1" xfId="176"/>
    <cellStyle name="_인원계획표 _견적실행비교_노은14BL 최종내역서(04.6.24)_검토1 2" xfId="7855"/>
    <cellStyle name="_인원계획표 _견적실행비교_노은14BL 최종내역서(04.6.24)_검토1 3" xfId="7856"/>
    <cellStyle name="_인원계획표 _견적실행비교_노은14BL 최종내역서(04.6.24)_검토1_복사본 13블럭내역(최종04.10.05)" xfId="177"/>
    <cellStyle name="_인원계획표 _견적실행비교_노은14BL 최종내역서(04.6.24)_검토1_복사본 13블럭내역(최종04.10.05) 2" xfId="7857"/>
    <cellStyle name="_인원계획표 _견적실행비교_노은14BL 최종내역서(04.6.24)_검토1_복사본 13블럭내역(최종04.10.05) 3" xfId="7858"/>
    <cellStyle name="_인원계획표 _견적실행비교_노은14BL 최종내역서(04.6.24)_검토2" xfId="178"/>
    <cellStyle name="_인원계획표 _견적실행비교_노은14BL 최종내역서(04.6.24)_검토2 2" xfId="7859"/>
    <cellStyle name="_인원계획표 _견적실행비교_노은14BL 최종내역서(04.6.24)_검토2 3" xfId="7860"/>
    <cellStyle name="_인원계획표 _견적실행비교_노은14BL 최종내역서(04.6.24)_검토2_복사본 13블럭내역(최종04.10.05)" xfId="179"/>
    <cellStyle name="_인원계획표 _견적실행비교_노은14BL 최종내역서(04.6.24)_검토2_복사본 13블럭내역(최종04.10.05) 2" xfId="7861"/>
    <cellStyle name="_인원계획표 _견적실행비교_노은14BL 최종내역서(04.6.24)_검토2_복사본 13블럭내역(최종04.10.05) 3" xfId="7862"/>
    <cellStyle name="_인원계획표 _견적실행비교_노은14BL 최종내역서(04.6.24)_복사본 13블럭내역(최종04.10.05)" xfId="180"/>
    <cellStyle name="_인원계획표 _견적실행비교_노은14BL 최종내역서(04.6.24)_복사본 13블럭내역(최종04.10.05) 2" xfId="7863"/>
    <cellStyle name="_인원계획표 _견적실행비교_노은14BL 최종내역서(04.6.24)_복사본 13블럭내역(최종04.10.05) 3" xfId="7864"/>
    <cellStyle name="_인원계획표 _견적실행비교_노은2지구 13블럭내역(최종04.10.05)" xfId="181"/>
    <cellStyle name="_인원계획표 _견적실행비교_노은2지구 13블럭내역(최종04.10.05) 2" xfId="7865"/>
    <cellStyle name="_인원계획표 _견적실행비교_노은2지구 13블럭내역(최종04.10.05) 3" xfId="7866"/>
    <cellStyle name="_인원계획표 _견적실행비교_동백리슈빌 최종내역서(단가참고)" xfId="182"/>
    <cellStyle name="_인원계획표 _견적실행비교_동백리슈빌 최종내역서(단가참고) 2" xfId="7867"/>
    <cellStyle name="_인원계획표 _견적실행비교_동백리슈빌 최종내역서(단가참고) 3" xfId="7868"/>
    <cellStyle name="_인원계획표 _견적실행비교_동백리슈빌 최종내역서(단가참고)_복사본 13블럭내역(최종04.10.05)" xfId="183"/>
    <cellStyle name="_인원계획표 _견적실행비교_동백리슈빌 최종내역서(단가참고)_복사본 13블럭내역(최종04.10.05) 2" xfId="7869"/>
    <cellStyle name="_인원계획표 _견적실행비교_동백리슈빌 최종내역서(단가참고)_복사본 13블럭내역(최종04.10.05) 3" xfId="7870"/>
    <cellStyle name="_인원계획표 _견적실행비교_동백리슈빌 확정내역서(2004.02.10)" xfId="184"/>
    <cellStyle name="_인원계획표 _견적실행비교_동백리슈빌 확정내역서(2004.02.10) 2" xfId="7871"/>
    <cellStyle name="_인원계획표 _견적실행비교_동백리슈빌 확정내역서(2004.02.10) 3" xfId="7872"/>
    <cellStyle name="_인원계획표 _견적실행비교_리슈빌 공사별 비교(전체현장)" xfId="185"/>
    <cellStyle name="_인원계획표 _견적실행비교_리슈빌 공사별 비교(전체현장) 2" xfId="7873"/>
    <cellStyle name="_인원계획표 _견적실행비교_리슈빌 공사별 비교(전체현장) 3" xfId="7874"/>
    <cellStyle name="_인원계획표 _견적실행비교_리슈빌 공사별 비교(전체현장)_복사본 13블럭내역(최종04.10.05)" xfId="186"/>
    <cellStyle name="_인원계획표 _견적실행비교_리슈빌 공사별 비교(전체현장)_복사본 13블럭내역(최종04.10.05) 2" xfId="7875"/>
    <cellStyle name="_인원계획표 _견적실행비교_리슈빌 공사별 비교(전체현장)_복사본 13블럭내역(최종04.10.05) 3" xfId="7876"/>
    <cellStyle name="_인원계획표 _견적실행비교_실행(노은리슈빌)" xfId="187"/>
    <cellStyle name="_인원계획표 _견적실행비교_실행(노은리슈빌) 2" xfId="7877"/>
    <cellStyle name="_인원계획표 _견적실행비교_실행(노은리슈빌) 3" xfId="7878"/>
    <cellStyle name="_인원계획표 _견적실행비교_실행(노은리슈빌)_관저리슈빌최종실행1" xfId="188"/>
    <cellStyle name="_인원계획표 _견적실행비교_실행(노은리슈빌)_관저리슈빌최종실행1 2" xfId="7879"/>
    <cellStyle name="_인원계획표 _견적실행비교_실행(노은리슈빌)_관저리슈빌최종실행1 3" xfId="7880"/>
    <cellStyle name="_인원계획표 _견적실행비교_실행(노은리슈빌)_관저리슈빌최종실행1_관저리슈빌최종실행1" xfId="189"/>
    <cellStyle name="_인원계획표 _견적실행비교_실행(노은리슈빌)_관저리슈빌최종실행1_관저리슈빌최종실행1 2" xfId="7881"/>
    <cellStyle name="_인원계획표 _견적실행비교_실행(노은리슈빌)_관저리슈빌최종실행1_관저리슈빌최종실행1 3" xfId="7882"/>
    <cellStyle name="_인원계획표 _견적실행비교_실행예산 (2004.03.29)" xfId="190"/>
    <cellStyle name="_인원계획표 _견적실행비교_실행예산 (2004.03.29) 2" xfId="7883"/>
    <cellStyle name="_인원계획표 _견적실행비교_실행예산 (2004.03.29) 3" xfId="7884"/>
    <cellStyle name="_인원계획표 _견적실행비교_용인IC 내역서(결재0413)" xfId="191"/>
    <cellStyle name="_인원계획표 _견적실행비교_용인IC 내역서(결재0413) 2" xfId="7885"/>
    <cellStyle name="_인원계획표 _견적실행비교_용인IC 내역서(결재0413) 3" xfId="7886"/>
    <cellStyle name="_인원계획표 _견적실행비교_청주비하내역(04.09.16)" xfId="192"/>
    <cellStyle name="_인원계획표 _견적실행비교_청주비하내역(04.09.16) 2" xfId="7887"/>
    <cellStyle name="_인원계획표 _견적실행비교_청주비하내역(04.09.16) 3" xfId="7888"/>
    <cellStyle name="_인원계획표 _견적용내역" xfId="193"/>
    <cellStyle name="_인원계획표 _견적용내역 2" xfId="7889"/>
    <cellStyle name="_인원계획표 _견적용내역 3" xfId="7890"/>
    <cellStyle name="_인원계획표 _견적용내역(도급비교)" xfId="194"/>
    <cellStyle name="_인원계획표 _견적용내역(도급비교) 2" xfId="7891"/>
    <cellStyle name="_인원계획표 _견적용내역(도급비교) 3" xfId="7892"/>
    <cellStyle name="_인원계획표 _견적용내역(도급비교)_관저리슈빌최종실행1" xfId="195"/>
    <cellStyle name="_인원계획표 _견적용내역(도급비교)_관저리슈빌최종실행1 2" xfId="7893"/>
    <cellStyle name="_인원계획표 _견적용내역(도급비교)_관저리슈빌최종실행1 3" xfId="7894"/>
    <cellStyle name="_인원계획표 _견적용내역(도급비교)_관저리슈빌최종실행1_관저리슈빌최종실행1" xfId="196"/>
    <cellStyle name="_인원계획표 _견적용내역(도급비교)_관저리슈빌최종실행1_관저리슈빌최종실행1 2" xfId="7895"/>
    <cellStyle name="_인원계획표 _견적용내역(도급비교)_관저리슈빌최종실행1_관저리슈빌최종실행1 3" xfId="7896"/>
    <cellStyle name="_인원계획표 _견적용내역_관저리슈빌최종실행1" xfId="197"/>
    <cellStyle name="_인원계획표 _견적용내역_관저리슈빌최종실행1 2" xfId="7897"/>
    <cellStyle name="_인원계획표 _견적용내역_관저리슈빌최종실행1 3" xfId="7898"/>
    <cellStyle name="_인원계획표 _견적용내역_관저리슈빌최종실행1_관저리슈빌최종실행1" xfId="198"/>
    <cellStyle name="_인원계획표 _견적용내역_관저리슈빌최종실행1_관저리슈빌최종실행1 2" xfId="7899"/>
    <cellStyle name="_인원계획표 _견적용내역_관저리슈빌최종실행1_관저리슈빌최종실행1 3" xfId="7900"/>
    <cellStyle name="_인원계획표 _관저리슈빌최종실행(1224)" xfId="199"/>
    <cellStyle name="_인원계획표 _관저리슈빌최종실행(1224) 2" xfId="7901"/>
    <cellStyle name="_인원계획표 _관저리슈빌최종실행(1224) 3" xfId="7902"/>
    <cellStyle name="_인원계획표 _관저리슈빌최종실행(1224)_관저리슈빌최종실행1" xfId="200"/>
    <cellStyle name="_인원계획표 _관저리슈빌최종실행(1224)_관저리슈빌최종실행1 2" xfId="7903"/>
    <cellStyle name="_인원계획표 _관저리슈빌최종실행(1224)_관저리슈빌최종실행1 3" xfId="7904"/>
    <cellStyle name="_인원계획표 _관저리슈빌최종실행(1224)_관저리슈빌최종실행1_관저리슈빌최종실행1" xfId="201"/>
    <cellStyle name="_인원계획표 _관저리슈빌최종실행(1224)_관저리슈빌최종실행1_관저리슈빌최종실행1 2" xfId="7905"/>
    <cellStyle name="_인원계획표 _관저리슈빌최종실행(1224)_관저리슈빌최종실행1_관저리슈빌최종실행1 3" xfId="7906"/>
    <cellStyle name="_인원계획표 _관저리슈빌최종실행1" xfId="202"/>
    <cellStyle name="_인원계획표 _관저리슈빌최종실행1 2" xfId="7907"/>
    <cellStyle name="_인원계획표 _관저리슈빌최종실행1 3" xfId="7908"/>
    <cellStyle name="_인원계획표 _노은14BL 최종내역서(04.10.05)" xfId="203"/>
    <cellStyle name="_인원계획표 _노은14BL 최종내역서(04.10.05) 2" xfId="7909"/>
    <cellStyle name="_인원계획표 _노은14BL 최종내역서(04.10.05) 3" xfId="7910"/>
    <cellStyle name="_인원계획표 _노은14BL 최종내역서(04.10.05)_복사본 13블럭내역(최종04.10.05)" xfId="204"/>
    <cellStyle name="_인원계획표 _노은14BL 최종내역서(04.10.05)_복사본 13블럭내역(최종04.10.05) 2" xfId="7911"/>
    <cellStyle name="_인원계획표 _노은14BL 최종내역서(04.10.05)_복사본 13블럭내역(최종04.10.05) 3" xfId="7912"/>
    <cellStyle name="_인원계획표 _노은14BL 최종내역서(04.6.18)" xfId="205"/>
    <cellStyle name="_인원계획표 _노은14BL 최종내역서(04.6.18) 2" xfId="7913"/>
    <cellStyle name="_인원계획표 _노은14BL 최종내역서(04.6.18) 3" xfId="7914"/>
    <cellStyle name="_인원계획표 _노은14BL 최종내역서(04.6.18)_노은14BL 최종내역서(04.10.05)" xfId="206"/>
    <cellStyle name="_인원계획표 _노은14BL 최종내역서(04.6.18)_노은14BL 최종내역서(04.10.05) 2" xfId="7915"/>
    <cellStyle name="_인원계획표 _노은14BL 최종내역서(04.6.18)_노은14BL 최종내역서(04.10.05) 3" xfId="7916"/>
    <cellStyle name="_인원계획표 _노은14BL 최종내역서(04.6.18)_노은14BL 최종내역서(04.10.05)_복사본 13블럭내역(최종04.10.05)" xfId="207"/>
    <cellStyle name="_인원계획표 _노은14BL 최종내역서(04.6.18)_노은14BL 최종내역서(04.10.05)_복사본 13블럭내역(최종04.10.05) 2" xfId="7917"/>
    <cellStyle name="_인원계획표 _노은14BL 최종내역서(04.6.18)_노은14BL 최종내역서(04.10.05)_복사본 13블럭내역(최종04.10.05) 3" xfId="7918"/>
    <cellStyle name="_인원계획표 _노은14BL 최종내역서(04.6.18)_노은2지구 13블럭내역(최종04.10.05)" xfId="208"/>
    <cellStyle name="_인원계획표 _노은14BL 최종내역서(04.6.18)_노은2지구 13블럭내역(최종04.10.05) 2" xfId="7919"/>
    <cellStyle name="_인원계획표 _노은14BL 최종내역서(04.6.18)_노은2지구 13블럭내역(최종04.10.05) 3" xfId="7920"/>
    <cellStyle name="_인원계획표 _노은14BL 최종내역서(04.6.18)_청주비하내역(04.09.16)" xfId="209"/>
    <cellStyle name="_인원계획표 _노은14BL 최종내역서(04.6.18)_청주비하내역(04.09.16) 2" xfId="7921"/>
    <cellStyle name="_인원계획표 _노은14BL 최종내역서(04.6.18)_청주비하내역(04.09.16) 3" xfId="7922"/>
    <cellStyle name="_인원계획표 _노은14BL 최종내역서(04.6.24)" xfId="210"/>
    <cellStyle name="_인원계획표 _노은14BL 최종내역서(04.6.24) 2" xfId="7923"/>
    <cellStyle name="_인원계획표 _노은14BL 최종내역서(04.6.24) 3" xfId="7924"/>
    <cellStyle name="_인원계획표 _노은14BL 최종내역서(04.6.24)_검토" xfId="211"/>
    <cellStyle name="_인원계획표 _노은14BL 최종내역서(04.6.24)_검토 2" xfId="7925"/>
    <cellStyle name="_인원계획표 _노은14BL 최종내역서(04.6.24)_검토 3" xfId="7926"/>
    <cellStyle name="_인원계획표 _노은14BL 최종내역서(04.6.24)_검토_복사본 13블럭내역(최종04.10.05)" xfId="212"/>
    <cellStyle name="_인원계획표 _노은14BL 최종내역서(04.6.24)_검토_복사본 13블럭내역(최종04.10.05) 2" xfId="7927"/>
    <cellStyle name="_인원계획표 _노은14BL 최종내역서(04.6.24)_검토_복사본 13블럭내역(최종04.10.05) 3" xfId="7928"/>
    <cellStyle name="_인원계획표 _노은14BL 최종내역서(04.6.24)_검토1" xfId="213"/>
    <cellStyle name="_인원계획표 _노은14BL 최종내역서(04.6.24)_검토1 2" xfId="7929"/>
    <cellStyle name="_인원계획표 _노은14BL 최종내역서(04.6.24)_검토1 3" xfId="7930"/>
    <cellStyle name="_인원계획표 _노은14BL 최종내역서(04.6.24)_검토1_복사본 13블럭내역(최종04.10.05)" xfId="214"/>
    <cellStyle name="_인원계획표 _노은14BL 최종내역서(04.6.24)_검토1_복사본 13블럭내역(최종04.10.05) 2" xfId="7931"/>
    <cellStyle name="_인원계획표 _노은14BL 최종내역서(04.6.24)_검토1_복사본 13블럭내역(최종04.10.05) 3" xfId="7932"/>
    <cellStyle name="_인원계획표 _노은14BL 최종내역서(04.6.24)_검토2" xfId="215"/>
    <cellStyle name="_인원계획표 _노은14BL 최종내역서(04.6.24)_검토2 2" xfId="7933"/>
    <cellStyle name="_인원계획표 _노은14BL 최종내역서(04.6.24)_검토2 3" xfId="7934"/>
    <cellStyle name="_인원계획표 _노은14BL 최종내역서(04.6.24)_검토2_복사본 13블럭내역(최종04.10.05)" xfId="216"/>
    <cellStyle name="_인원계획표 _노은14BL 최종내역서(04.6.24)_검토2_복사본 13블럭내역(최종04.10.05) 2" xfId="7935"/>
    <cellStyle name="_인원계획표 _노은14BL 최종내역서(04.6.24)_검토2_복사본 13블럭내역(최종04.10.05) 3" xfId="7936"/>
    <cellStyle name="_인원계획표 _노은14BL 최종내역서(04.6.24)_복사본 13블럭내역(최종04.10.05)" xfId="217"/>
    <cellStyle name="_인원계획표 _노은14BL 최종내역서(04.6.24)_복사본 13블럭내역(최종04.10.05) 2" xfId="7937"/>
    <cellStyle name="_인원계획표 _노은14BL 최종내역서(04.6.24)_복사본 13블럭내역(최종04.10.05) 3" xfId="7938"/>
    <cellStyle name="_인원계획표 _노은2지구 13블럭내역(최종04.10.05)" xfId="218"/>
    <cellStyle name="_인원계획표 _노은2지구 13블럭내역(최종04.10.05) 2" xfId="7939"/>
    <cellStyle name="_인원계획표 _노은2지구 13블럭내역(최종04.10.05) 3" xfId="7940"/>
    <cellStyle name="_인원계획표 _당진실행검토" xfId="219"/>
    <cellStyle name="_인원계획표 _당진실행검토 2" xfId="7941"/>
    <cellStyle name="_인원계획표 _당진실행검토 3" xfId="7942"/>
    <cellStyle name="_인원계획표 _당진실행검토_00.실행예산(결재)" xfId="220"/>
    <cellStyle name="_인원계획표 _당진실행검토_00.실행예산(결재) 2" xfId="7943"/>
    <cellStyle name="_인원계획표 _당진실행검토_00.실행예산(결재) 3" xfId="7944"/>
    <cellStyle name="_인원계획표 _당진실행검토_07.복수리슈빌 미장" xfId="221"/>
    <cellStyle name="_인원계획표 _당진실행검토_07.복수리슈빌 미장 2" xfId="7945"/>
    <cellStyle name="_인원계획표 _당진실행검토_07.복수리슈빌 미장 3" xfId="7946"/>
    <cellStyle name="_인원계획표 _당진실행검토_견적용내역" xfId="222"/>
    <cellStyle name="_인원계획표 _당진실행검토_견적용내역 2" xfId="7947"/>
    <cellStyle name="_인원계획표 _당진실행검토_견적용내역 3" xfId="7948"/>
    <cellStyle name="_인원계획표 _당진실행검토_견적용내역(도급비교)" xfId="223"/>
    <cellStyle name="_인원계획표 _당진실행검토_견적용내역(도급비교) 2" xfId="7949"/>
    <cellStyle name="_인원계획표 _당진실행검토_견적용내역(도급비교) 3" xfId="7950"/>
    <cellStyle name="_인원계획표 _당진실행검토_견적용내역(도급비교)_관저리슈빌최종실행1" xfId="224"/>
    <cellStyle name="_인원계획표 _당진실행검토_견적용내역(도급비교)_관저리슈빌최종실행1 2" xfId="7951"/>
    <cellStyle name="_인원계획표 _당진실행검토_견적용내역(도급비교)_관저리슈빌최종실행1 3" xfId="7952"/>
    <cellStyle name="_인원계획표 _당진실행검토_견적용내역(도급비교)_관저리슈빌최종실행1_관저리슈빌최종실행1" xfId="225"/>
    <cellStyle name="_인원계획표 _당진실행검토_견적용내역(도급비교)_관저리슈빌최종실행1_관저리슈빌최종실행1 2" xfId="7953"/>
    <cellStyle name="_인원계획표 _당진실행검토_견적용내역(도급비교)_관저리슈빌최종실행1_관저리슈빌최종실행1 3" xfId="7954"/>
    <cellStyle name="_인원계획표 _당진실행검토_견적용내역_관저리슈빌최종실행1" xfId="226"/>
    <cellStyle name="_인원계획표 _당진실행검토_견적용내역_관저리슈빌최종실행1 2" xfId="7955"/>
    <cellStyle name="_인원계획표 _당진실행검토_견적용내역_관저리슈빌최종실행1 3" xfId="7956"/>
    <cellStyle name="_인원계획표 _당진실행검토_견적용내역_관저리슈빌최종실행1_관저리슈빌최종실행1" xfId="227"/>
    <cellStyle name="_인원계획표 _당진실행검토_견적용내역_관저리슈빌최종실행1_관저리슈빌최종실행1 2" xfId="7957"/>
    <cellStyle name="_인원계획표 _당진실행검토_견적용내역_관저리슈빌최종실행1_관저리슈빌최종실행1 3" xfId="7958"/>
    <cellStyle name="_인원계획표 _당진실행검토_관저리슈빌최종실행(1224)" xfId="228"/>
    <cellStyle name="_인원계획표 _당진실행검토_관저리슈빌최종실행(1224) 2" xfId="7959"/>
    <cellStyle name="_인원계획표 _당진실행검토_관저리슈빌최종실행(1224) 3" xfId="7960"/>
    <cellStyle name="_인원계획표 _당진실행검토_관저리슈빌최종실행(1224)_관저리슈빌최종실행1" xfId="229"/>
    <cellStyle name="_인원계획표 _당진실행검토_관저리슈빌최종실행(1224)_관저리슈빌최종실행1 2" xfId="7961"/>
    <cellStyle name="_인원계획표 _당진실행검토_관저리슈빌최종실행(1224)_관저리슈빌최종실행1 3" xfId="7962"/>
    <cellStyle name="_인원계획표 _당진실행검토_관저리슈빌최종실행(1224)_관저리슈빌최종실행1_관저리슈빌최종실행1" xfId="230"/>
    <cellStyle name="_인원계획표 _당진실행검토_관저리슈빌최종실행(1224)_관저리슈빌최종실행1_관저리슈빌최종실행1 2" xfId="7963"/>
    <cellStyle name="_인원계획표 _당진실행검토_관저리슈빌최종실행(1224)_관저리슈빌최종실행1_관저리슈빌최종실행1 3" xfId="7964"/>
    <cellStyle name="_인원계획표 _당진실행검토_관저리슈빌최종실행1" xfId="231"/>
    <cellStyle name="_인원계획표 _당진실행검토_관저리슈빌최종실행1 2" xfId="7965"/>
    <cellStyle name="_인원계획표 _당진실행검토_관저리슈빌최종실행1 3" xfId="7966"/>
    <cellStyle name="_인원계획표 _당진실행검토_노은14BL 최종내역서(04.10.05)" xfId="232"/>
    <cellStyle name="_인원계획표 _당진실행검토_노은14BL 최종내역서(04.10.05) 2" xfId="7967"/>
    <cellStyle name="_인원계획표 _당진실행검토_노은14BL 최종내역서(04.10.05) 3" xfId="7968"/>
    <cellStyle name="_인원계획표 _당진실행검토_노은14BL 최종내역서(04.10.05)_복사본 13블럭내역(최종04.10.05)" xfId="233"/>
    <cellStyle name="_인원계획표 _당진실행검토_노은14BL 최종내역서(04.10.05)_복사본 13블럭내역(최종04.10.05) 2" xfId="7969"/>
    <cellStyle name="_인원계획표 _당진실행검토_노은14BL 최종내역서(04.10.05)_복사본 13블럭내역(최종04.10.05) 3" xfId="7970"/>
    <cellStyle name="_인원계획표 _당진실행검토_노은14BL 최종내역서(04.6.18)" xfId="234"/>
    <cellStyle name="_인원계획표 _당진실행검토_노은14BL 최종내역서(04.6.18) 2" xfId="7971"/>
    <cellStyle name="_인원계획표 _당진실행검토_노은14BL 최종내역서(04.6.18) 3" xfId="7972"/>
    <cellStyle name="_인원계획표 _당진실행검토_노은14BL 최종내역서(04.6.18)_노은14BL 최종내역서(04.10.05)" xfId="235"/>
    <cellStyle name="_인원계획표 _당진실행검토_노은14BL 최종내역서(04.6.18)_노은14BL 최종내역서(04.10.05) 2" xfId="7973"/>
    <cellStyle name="_인원계획표 _당진실행검토_노은14BL 최종내역서(04.6.18)_노은14BL 최종내역서(04.10.05) 3" xfId="7974"/>
    <cellStyle name="_인원계획표 _당진실행검토_노은14BL 최종내역서(04.6.18)_노은14BL 최종내역서(04.10.05)_복사본 13블럭내역(최종04.10.05)" xfId="236"/>
    <cellStyle name="_인원계획표 _당진실행검토_노은14BL 최종내역서(04.6.18)_노은14BL 최종내역서(04.10.05)_복사본 13블럭내역(최종04.10.05) 2" xfId="7975"/>
    <cellStyle name="_인원계획표 _당진실행검토_노은14BL 최종내역서(04.6.18)_노은14BL 최종내역서(04.10.05)_복사본 13블럭내역(최종04.10.05) 3" xfId="7976"/>
    <cellStyle name="_인원계획표 _당진실행검토_노은14BL 최종내역서(04.6.18)_노은2지구 13블럭내역(최종04.10.05)" xfId="237"/>
    <cellStyle name="_인원계획표 _당진실행검토_노은14BL 최종내역서(04.6.18)_노은2지구 13블럭내역(최종04.10.05) 2" xfId="7977"/>
    <cellStyle name="_인원계획표 _당진실행검토_노은14BL 최종내역서(04.6.18)_노은2지구 13블럭내역(최종04.10.05) 3" xfId="7978"/>
    <cellStyle name="_인원계획표 _당진실행검토_노은14BL 최종내역서(04.6.18)_청주비하내역(04.09.16)" xfId="238"/>
    <cellStyle name="_인원계획표 _당진실행검토_노은14BL 최종내역서(04.6.18)_청주비하내역(04.09.16) 2" xfId="7979"/>
    <cellStyle name="_인원계획표 _당진실행검토_노은14BL 최종내역서(04.6.18)_청주비하내역(04.09.16) 3" xfId="7980"/>
    <cellStyle name="_인원계획표 _당진실행검토_노은14BL 최종내역서(04.6.24)" xfId="239"/>
    <cellStyle name="_인원계획표 _당진실행검토_노은14BL 최종내역서(04.6.24) 2" xfId="7981"/>
    <cellStyle name="_인원계획표 _당진실행검토_노은14BL 최종내역서(04.6.24) 3" xfId="7982"/>
    <cellStyle name="_인원계획표 _당진실행검토_노은14BL 최종내역서(04.6.24)_검토" xfId="240"/>
    <cellStyle name="_인원계획표 _당진실행검토_노은14BL 최종내역서(04.6.24)_검토 2" xfId="7983"/>
    <cellStyle name="_인원계획표 _당진실행검토_노은14BL 최종내역서(04.6.24)_검토 3" xfId="7984"/>
    <cellStyle name="_인원계획표 _당진실행검토_노은14BL 최종내역서(04.6.24)_검토_복사본 13블럭내역(최종04.10.05)" xfId="241"/>
    <cellStyle name="_인원계획표 _당진실행검토_노은14BL 최종내역서(04.6.24)_검토_복사본 13블럭내역(최종04.10.05) 2" xfId="7985"/>
    <cellStyle name="_인원계획표 _당진실행검토_노은14BL 최종내역서(04.6.24)_검토_복사본 13블럭내역(최종04.10.05) 3" xfId="7986"/>
    <cellStyle name="_인원계획표 _당진실행검토_노은14BL 최종내역서(04.6.24)_검토1" xfId="242"/>
    <cellStyle name="_인원계획표 _당진실행검토_노은14BL 최종내역서(04.6.24)_검토1 2" xfId="7987"/>
    <cellStyle name="_인원계획표 _당진실행검토_노은14BL 최종내역서(04.6.24)_검토1 3" xfId="7988"/>
    <cellStyle name="_인원계획표 _당진실행검토_노은14BL 최종내역서(04.6.24)_검토1_복사본 13블럭내역(최종04.10.05)" xfId="243"/>
    <cellStyle name="_인원계획표 _당진실행검토_노은14BL 최종내역서(04.6.24)_검토1_복사본 13블럭내역(최종04.10.05) 2" xfId="7989"/>
    <cellStyle name="_인원계획표 _당진실행검토_노은14BL 최종내역서(04.6.24)_검토1_복사본 13블럭내역(최종04.10.05) 3" xfId="7990"/>
    <cellStyle name="_인원계획표 _당진실행검토_노은14BL 최종내역서(04.6.24)_검토2" xfId="244"/>
    <cellStyle name="_인원계획표 _당진실행검토_노은14BL 최종내역서(04.6.24)_검토2 2" xfId="7991"/>
    <cellStyle name="_인원계획표 _당진실행검토_노은14BL 최종내역서(04.6.24)_검토2 3" xfId="7992"/>
    <cellStyle name="_인원계획표 _당진실행검토_노은14BL 최종내역서(04.6.24)_검토2_복사본 13블럭내역(최종04.10.05)" xfId="245"/>
    <cellStyle name="_인원계획표 _당진실행검토_노은14BL 최종내역서(04.6.24)_검토2_복사본 13블럭내역(최종04.10.05) 2" xfId="7993"/>
    <cellStyle name="_인원계획표 _당진실행검토_노은14BL 최종내역서(04.6.24)_검토2_복사본 13블럭내역(최종04.10.05) 3" xfId="7994"/>
    <cellStyle name="_인원계획표 _당진실행검토_노은14BL 최종내역서(04.6.24)_복사본 13블럭내역(최종04.10.05)" xfId="246"/>
    <cellStyle name="_인원계획표 _당진실행검토_노은14BL 최종내역서(04.6.24)_복사본 13블럭내역(최종04.10.05) 2" xfId="7995"/>
    <cellStyle name="_인원계획표 _당진실행검토_노은14BL 최종내역서(04.6.24)_복사본 13블럭내역(최종04.10.05) 3" xfId="7996"/>
    <cellStyle name="_인원계획표 _당진실행검토_노은2지구 13블럭내역(최종04.10.05)" xfId="247"/>
    <cellStyle name="_인원계획표 _당진실행검토_노은2지구 13블럭내역(최종04.10.05) 2" xfId="7997"/>
    <cellStyle name="_인원계획표 _당진실행검토_노은2지구 13블럭내역(최종04.10.05) 3" xfId="7998"/>
    <cellStyle name="_인원계획표 _당진실행검토_동백리슈빌 최종내역서(단가참고)" xfId="248"/>
    <cellStyle name="_인원계획표 _당진실행검토_동백리슈빌 최종내역서(단가참고) 2" xfId="7999"/>
    <cellStyle name="_인원계획표 _당진실행검토_동백리슈빌 최종내역서(단가참고) 3" xfId="8000"/>
    <cellStyle name="_인원계획표 _당진실행검토_동백리슈빌 최종내역서(단가참고)_복사본 13블럭내역(최종04.10.05)" xfId="249"/>
    <cellStyle name="_인원계획표 _당진실행검토_동백리슈빌 최종내역서(단가참고)_복사본 13블럭내역(최종04.10.05) 2" xfId="8001"/>
    <cellStyle name="_인원계획표 _당진실행검토_동백리슈빌 최종내역서(단가참고)_복사본 13블럭내역(최종04.10.05) 3" xfId="8002"/>
    <cellStyle name="_인원계획표 _당진실행검토_동백리슈빌 확정내역서(2004.02.10)" xfId="250"/>
    <cellStyle name="_인원계획표 _당진실행검토_동백리슈빌 확정내역서(2004.02.10) 2" xfId="8003"/>
    <cellStyle name="_인원계획표 _당진실행검토_동백리슈빌 확정내역서(2004.02.10) 3" xfId="8004"/>
    <cellStyle name="_인원계획표 _당진실행검토_리슈빌 공사별 비교(전체현장)" xfId="251"/>
    <cellStyle name="_인원계획표 _당진실행검토_리슈빌 공사별 비교(전체현장) 2" xfId="8005"/>
    <cellStyle name="_인원계획표 _당진실행검토_리슈빌 공사별 비교(전체현장) 3" xfId="8006"/>
    <cellStyle name="_인원계획표 _당진실행검토_리슈빌 공사별 비교(전체현장)_복사본 13블럭내역(최종04.10.05)" xfId="252"/>
    <cellStyle name="_인원계획표 _당진실행검토_리슈빌 공사별 비교(전체현장)_복사본 13블럭내역(최종04.10.05) 2" xfId="8007"/>
    <cellStyle name="_인원계획표 _당진실행검토_리슈빌 공사별 비교(전체현장)_복사본 13블럭내역(최종04.10.05) 3" xfId="8008"/>
    <cellStyle name="_인원계획표 _당진실행검토_삼익비교실행" xfId="253"/>
    <cellStyle name="_인원계획표 _당진실행검토_삼익비교실행 2" xfId="8009"/>
    <cellStyle name="_인원계획표 _당진실행검토_삼익비교실행 3" xfId="8010"/>
    <cellStyle name="_인원계획표 _당진실행검토_삼익비교실행_00.실행예산(결재)" xfId="254"/>
    <cellStyle name="_인원계획표 _당진실행검토_삼익비교실행_00.실행예산(결재) 2" xfId="8011"/>
    <cellStyle name="_인원계획표 _당진실행검토_삼익비교실행_00.실행예산(결재) 3" xfId="8012"/>
    <cellStyle name="_인원계획표 _당진실행검토_삼익비교실행_07.복수리슈빌 미장" xfId="255"/>
    <cellStyle name="_인원계획표 _당진실행검토_삼익비교실행_07.복수리슈빌 미장 2" xfId="8013"/>
    <cellStyle name="_인원계획표 _당진실행검토_삼익비교실행_07.복수리슈빌 미장 3" xfId="8014"/>
    <cellStyle name="_인원계획표 _당진실행검토_삼익비교실행_견적용내역" xfId="256"/>
    <cellStyle name="_인원계획표 _당진실행검토_삼익비교실행_견적용내역 2" xfId="8015"/>
    <cellStyle name="_인원계획표 _당진실행검토_삼익비교실행_견적용내역 3" xfId="8016"/>
    <cellStyle name="_인원계획표 _당진실행검토_삼익비교실행_견적용내역(도급비교)" xfId="257"/>
    <cellStyle name="_인원계획표 _당진실행검토_삼익비교실행_견적용내역(도급비교) 2" xfId="8017"/>
    <cellStyle name="_인원계획표 _당진실행검토_삼익비교실행_견적용내역(도급비교) 3" xfId="8018"/>
    <cellStyle name="_인원계획표 _당진실행검토_삼익비교실행_견적용내역(도급비교)_관저리슈빌최종실행1" xfId="258"/>
    <cellStyle name="_인원계획표 _당진실행검토_삼익비교실행_견적용내역(도급비교)_관저리슈빌최종실행1 2" xfId="8019"/>
    <cellStyle name="_인원계획표 _당진실행검토_삼익비교실행_견적용내역(도급비교)_관저리슈빌최종실행1 3" xfId="8020"/>
    <cellStyle name="_인원계획표 _당진실행검토_삼익비교실행_견적용내역(도급비교)_관저리슈빌최종실행1_관저리슈빌최종실행1" xfId="259"/>
    <cellStyle name="_인원계획표 _당진실행검토_삼익비교실행_견적용내역(도급비교)_관저리슈빌최종실행1_관저리슈빌최종실행1 2" xfId="8021"/>
    <cellStyle name="_인원계획표 _당진실행검토_삼익비교실행_견적용내역(도급비교)_관저리슈빌최종실행1_관저리슈빌최종실행1 3" xfId="8022"/>
    <cellStyle name="_인원계획표 _당진실행검토_삼익비교실행_견적용내역_관저리슈빌최종실행1" xfId="260"/>
    <cellStyle name="_인원계획표 _당진실행검토_삼익비교실행_견적용내역_관저리슈빌최종실행1 2" xfId="8023"/>
    <cellStyle name="_인원계획표 _당진실행검토_삼익비교실행_견적용내역_관저리슈빌최종실행1 3" xfId="8024"/>
    <cellStyle name="_인원계획표 _당진실행검토_삼익비교실행_견적용내역_관저리슈빌최종실행1_관저리슈빌최종실행1" xfId="261"/>
    <cellStyle name="_인원계획표 _당진실행검토_삼익비교실행_견적용내역_관저리슈빌최종실행1_관저리슈빌최종실행1 2" xfId="8025"/>
    <cellStyle name="_인원계획표 _당진실행검토_삼익비교실행_견적용내역_관저리슈빌최종실행1_관저리슈빌최종실행1 3" xfId="8026"/>
    <cellStyle name="_인원계획표 _당진실행검토_삼익비교실행_관저리슈빌최종실행(1224)" xfId="262"/>
    <cellStyle name="_인원계획표 _당진실행검토_삼익비교실행_관저리슈빌최종실행(1224) 2" xfId="8027"/>
    <cellStyle name="_인원계획표 _당진실행검토_삼익비교실행_관저리슈빌최종실행(1224) 3" xfId="8028"/>
    <cellStyle name="_인원계획표 _당진실행검토_삼익비교실행_관저리슈빌최종실행(1224)_관저리슈빌최종실행1" xfId="263"/>
    <cellStyle name="_인원계획표 _당진실행검토_삼익비교실행_관저리슈빌최종실행(1224)_관저리슈빌최종실행1 2" xfId="8029"/>
    <cellStyle name="_인원계획표 _당진실행검토_삼익비교실행_관저리슈빌최종실행(1224)_관저리슈빌최종실행1 3" xfId="8030"/>
    <cellStyle name="_인원계획표 _당진실행검토_삼익비교실행_관저리슈빌최종실행(1224)_관저리슈빌최종실행1_관저리슈빌최종실행1" xfId="264"/>
    <cellStyle name="_인원계획표 _당진실행검토_삼익비교실행_관저리슈빌최종실행(1224)_관저리슈빌최종실행1_관저리슈빌최종실행1 2" xfId="8031"/>
    <cellStyle name="_인원계획표 _당진실행검토_삼익비교실행_관저리슈빌최종실행(1224)_관저리슈빌최종실행1_관저리슈빌최종실행1 3" xfId="8032"/>
    <cellStyle name="_인원계획표 _당진실행검토_삼익비교실행_관저리슈빌최종실행1" xfId="265"/>
    <cellStyle name="_인원계획표 _당진실행검토_삼익비교실행_관저리슈빌최종실행1 2" xfId="8033"/>
    <cellStyle name="_인원계획표 _당진실행검토_삼익비교실행_관저리슈빌최종실행1 3" xfId="8034"/>
    <cellStyle name="_인원계획표 _당진실행검토_삼익비교실행_노은14BL 최종내역서(04.10.05)" xfId="266"/>
    <cellStyle name="_인원계획표 _당진실행검토_삼익비교실행_노은14BL 최종내역서(04.10.05) 2" xfId="8035"/>
    <cellStyle name="_인원계획표 _당진실행검토_삼익비교실행_노은14BL 최종내역서(04.10.05) 3" xfId="8036"/>
    <cellStyle name="_인원계획표 _당진실행검토_삼익비교실행_노은14BL 최종내역서(04.10.05)_복사본 13블럭내역(최종04.10.05)" xfId="267"/>
    <cellStyle name="_인원계획표 _당진실행검토_삼익비교실행_노은14BL 최종내역서(04.10.05)_복사본 13블럭내역(최종04.10.05) 2" xfId="8037"/>
    <cellStyle name="_인원계획표 _당진실행검토_삼익비교실행_노은14BL 최종내역서(04.10.05)_복사본 13블럭내역(최종04.10.05) 3" xfId="8038"/>
    <cellStyle name="_인원계획표 _당진실행검토_삼익비교실행_노은14BL 최종내역서(04.6.18)" xfId="268"/>
    <cellStyle name="_인원계획표 _당진실행검토_삼익비교실행_노은14BL 최종내역서(04.6.18) 2" xfId="8039"/>
    <cellStyle name="_인원계획표 _당진실행검토_삼익비교실행_노은14BL 최종내역서(04.6.18) 3" xfId="8040"/>
    <cellStyle name="_인원계획표 _당진실행검토_삼익비교실행_노은14BL 최종내역서(04.6.18)_노은14BL 최종내역서(04.10.05)" xfId="269"/>
    <cellStyle name="_인원계획표 _당진실행검토_삼익비교실행_노은14BL 최종내역서(04.6.18)_노은14BL 최종내역서(04.10.05) 2" xfId="8041"/>
    <cellStyle name="_인원계획표 _당진실행검토_삼익비교실행_노은14BL 최종내역서(04.6.18)_노은14BL 최종내역서(04.10.05) 3" xfId="8042"/>
    <cellStyle name="_인원계획표 _당진실행검토_삼익비교실행_노은14BL 최종내역서(04.6.18)_노은14BL 최종내역서(04.10.05)_복사본 13블럭내역(최종04.10.05)" xfId="270"/>
    <cellStyle name="_인원계획표 _당진실행검토_삼익비교실행_노은14BL 최종내역서(04.6.18)_노은14BL 최종내역서(04.10.05)_복사본 13블럭내역(최종04.10.05) 2" xfId="8043"/>
    <cellStyle name="_인원계획표 _당진실행검토_삼익비교실행_노은14BL 최종내역서(04.6.18)_노은14BL 최종내역서(04.10.05)_복사본 13블럭내역(최종04.10.05) 3" xfId="8044"/>
    <cellStyle name="_인원계획표 _당진실행검토_삼익비교실행_노은14BL 최종내역서(04.6.18)_노은2지구 13블럭내역(최종04.10.05)" xfId="271"/>
    <cellStyle name="_인원계획표 _당진실행검토_삼익비교실행_노은14BL 최종내역서(04.6.18)_노은2지구 13블럭내역(최종04.10.05) 2" xfId="8045"/>
    <cellStyle name="_인원계획표 _당진실행검토_삼익비교실행_노은14BL 최종내역서(04.6.18)_노은2지구 13블럭내역(최종04.10.05) 3" xfId="8046"/>
    <cellStyle name="_인원계획표 _당진실행검토_삼익비교실행_노은14BL 최종내역서(04.6.18)_청주비하내역(04.09.16)" xfId="272"/>
    <cellStyle name="_인원계획표 _당진실행검토_삼익비교실행_노은14BL 최종내역서(04.6.18)_청주비하내역(04.09.16) 2" xfId="8047"/>
    <cellStyle name="_인원계획표 _당진실행검토_삼익비교실행_노은14BL 최종내역서(04.6.18)_청주비하내역(04.09.16) 3" xfId="8048"/>
    <cellStyle name="_인원계획표 _당진실행검토_삼익비교실행_노은14BL 최종내역서(04.6.24)" xfId="273"/>
    <cellStyle name="_인원계획표 _당진실행검토_삼익비교실행_노은14BL 최종내역서(04.6.24) 2" xfId="8049"/>
    <cellStyle name="_인원계획표 _당진실행검토_삼익비교실행_노은14BL 최종내역서(04.6.24) 3" xfId="8050"/>
    <cellStyle name="_인원계획표 _당진실행검토_삼익비교실행_노은14BL 최종내역서(04.6.24)_검토" xfId="274"/>
    <cellStyle name="_인원계획표 _당진실행검토_삼익비교실행_노은14BL 최종내역서(04.6.24)_검토 2" xfId="8051"/>
    <cellStyle name="_인원계획표 _당진실행검토_삼익비교실행_노은14BL 최종내역서(04.6.24)_검토 3" xfId="8052"/>
    <cellStyle name="_인원계획표 _당진실행검토_삼익비교실행_노은14BL 최종내역서(04.6.24)_검토_복사본 13블럭내역(최종04.10.05)" xfId="275"/>
    <cellStyle name="_인원계획표 _당진실행검토_삼익비교실행_노은14BL 최종내역서(04.6.24)_검토_복사본 13블럭내역(최종04.10.05) 2" xfId="8053"/>
    <cellStyle name="_인원계획표 _당진실행검토_삼익비교실행_노은14BL 최종내역서(04.6.24)_검토_복사본 13블럭내역(최종04.10.05) 3" xfId="8054"/>
    <cellStyle name="_인원계획표 _당진실행검토_삼익비교실행_노은14BL 최종내역서(04.6.24)_검토1" xfId="276"/>
    <cellStyle name="_인원계획표 _당진실행검토_삼익비교실행_노은14BL 최종내역서(04.6.24)_검토1 2" xfId="8055"/>
    <cellStyle name="_인원계획표 _당진실행검토_삼익비교실행_노은14BL 최종내역서(04.6.24)_검토1 3" xfId="8056"/>
    <cellStyle name="_인원계획표 _당진실행검토_삼익비교실행_노은14BL 최종내역서(04.6.24)_검토1_복사본 13블럭내역(최종04.10.05)" xfId="277"/>
    <cellStyle name="_인원계획표 _당진실행검토_삼익비교실행_노은14BL 최종내역서(04.6.24)_검토1_복사본 13블럭내역(최종04.10.05) 2" xfId="8057"/>
    <cellStyle name="_인원계획표 _당진실행검토_삼익비교실행_노은14BL 최종내역서(04.6.24)_검토1_복사본 13블럭내역(최종04.10.05) 3" xfId="8058"/>
    <cellStyle name="_인원계획표 _당진실행검토_삼익비교실행_노은14BL 최종내역서(04.6.24)_검토2" xfId="278"/>
    <cellStyle name="_인원계획표 _당진실행검토_삼익비교실행_노은14BL 최종내역서(04.6.24)_검토2 2" xfId="8059"/>
    <cellStyle name="_인원계획표 _당진실행검토_삼익비교실행_노은14BL 최종내역서(04.6.24)_검토2 3" xfId="8060"/>
    <cellStyle name="_인원계획표 _당진실행검토_삼익비교실행_노은14BL 최종내역서(04.6.24)_검토2_복사본 13블럭내역(최종04.10.05)" xfId="279"/>
    <cellStyle name="_인원계획표 _당진실행검토_삼익비교실행_노은14BL 최종내역서(04.6.24)_검토2_복사본 13블럭내역(최종04.10.05) 2" xfId="8061"/>
    <cellStyle name="_인원계획표 _당진실행검토_삼익비교실행_노은14BL 최종내역서(04.6.24)_검토2_복사본 13블럭내역(최종04.10.05) 3" xfId="8062"/>
    <cellStyle name="_인원계획표 _당진실행검토_삼익비교실행_노은14BL 최종내역서(04.6.24)_복사본 13블럭내역(최종04.10.05)" xfId="280"/>
    <cellStyle name="_인원계획표 _당진실행검토_삼익비교실행_노은14BL 최종내역서(04.6.24)_복사본 13블럭내역(최종04.10.05) 2" xfId="8063"/>
    <cellStyle name="_인원계획표 _당진실행검토_삼익비교실행_노은14BL 최종내역서(04.6.24)_복사본 13블럭내역(최종04.10.05) 3" xfId="8064"/>
    <cellStyle name="_인원계획표 _당진실행검토_삼익비교실행_노은2지구 13블럭내역(최종04.10.05)" xfId="281"/>
    <cellStyle name="_인원계획표 _당진실행검토_삼익비교실행_노은2지구 13블럭내역(최종04.10.05) 2" xfId="8065"/>
    <cellStyle name="_인원계획표 _당진실행검토_삼익비교실행_노은2지구 13블럭내역(최종04.10.05) 3" xfId="8066"/>
    <cellStyle name="_인원계획표 _당진실행검토_삼익비교실행_동백리슈빌 최종내역서(단가참고)" xfId="282"/>
    <cellStyle name="_인원계획표 _당진실행검토_삼익비교실행_동백리슈빌 최종내역서(단가참고) 2" xfId="8067"/>
    <cellStyle name="_인원계획표 _당진실행검토_삼익비교실행_동백리슈빌 최종내역서(단가참고) 3" xfId="8068"/>
    <cellStyle name="_인원계획표 _당진실행검토_삼익비교실행_동백리슈빌 최종내역서(단가참고)_복사본 13블럭내역(최종04.10.05)" xfId="283"/>
    <cellStyle name="_인원계획표 _당진실행검토_삼익비교실행_동백리슈빌 최종내역서(단가참고)_복사본 13블럭내역(최종04.10.05) 2" xfId="8069"/>
    <cellStyle name="_인원계획표 _당진실행검토_삼익비교실행_동백리슈빌 최종내역서(단가참고)_복사본 13블럭내역(최종04.10.05) 3" xfId="8070"/>
    <cellStyle name="_인원계획표 _당진실행검토_삼익비교실행_동백리슈빌 확정내역서(2004.02.10)" xfId="284"/>
    <cellStyle name="_인원계획표 _당진실행검토_삼익비교실행_동백리슈빌 확정내역서(2004.02.10) 2" xfId="8071"/>
    <cellStyle name="_인원계획표 _당진실행검토_삼익비교실행_동백리슈빌 확정내역서(2004.02.10) 3" xfId="8072"/>
    <cellStyle name="_인원계획표 _당진실행검토_삼익비교실행_리슈빌 공사별 비교(전체현장)" xfId="285"/>
    <cellStyle name="_인원계획표 _당진실행검토_삼익비교실행_리슈빌 공사별 비교(전체현장) 2" xfId="8073"/>
    <cellStyle name="_인원계획표 _당진실행검토_삼익비교실행_리슈빌 공사별 비교(전체현장) 3" xfId="8074"/>
    <cellStyle name="_인원계획표 _당진실행검토_삼익비교실행_리슈빌 공사별 비교(전체현장)_복사본 13블럭내역(최종04.10.05)" xfId="286"/>
    <cellStyle name="_인원계획표 _당진실행검토_삼익비교실행_리슈빌 공사별 비교(전체현장)_복사본 13블럭내역(최종04.10.05) 2" xfId="8075"/>
    <cellStyle name="_인원계획표 _당진실행검토_삼익비교실행_리슈빌 공사별 비교(전체현장)_복사본 13블럭내역(최종04.10.05) 3" xfId="8076"/>
    <cellStyle name="_인원계획표 _당진실행검토_삼익비교실행_실행(노은리슈빌)" xfId="287"/>
    <cellStyle name="_인원계획표 _당진실행검토_삼익비교실행_실행(노은리슈빌) 2" xfId="8077"/>
    <cellStyle name="_인원계획표 _당진실행검토_삼익비교실행_실행(노은리슈빌) 3" xfId="8078"/>
    <cellStyle name="_인원계획표 _당진실행검토_삼익비교실행_실행(노은리슈빌)_관저리슈빌최종실행1" xfId="288"/>
    <cellStyle name="_인원계획표 _당진실행검토_삼익비교실행_실행(노은리슈빌)_관저리슈빌최종실행1 2" xfId="8079"/>
    <cellStyle name="_인원계획표 _당진실행검토_삼익비교실행_실행(노은리슈빌)_관저리슈빌최종실행1 3" xfId="8080"/>
    <cellStyle name="_인원계획표 _당진실행검토_삼익비교실행_실행(노은리슈빌)_관저리슈빌최종실행1_관저리슈빌최종실행1" xfId="289"/>
    <cellStyle name="_인원계획표 _당진실행검토_삼익비교실행_실행(노은리슈빌)_관저리슈빌최종실행1_관저리슈빌최종실행1 2" xfId="8081"/>
    <cellStyle name="_인원계획표 _당진실행검토_삼익비교실행_실행(노은리슈빌)_관저리슈빌최종실행1_관저리슈빌최종실행1 3" xfId="8082"/>
    <cellStyle name="_인원계획표 _당진실행검토_삼익비교실행_실행예산 (2004.03.29)" xfId="290"/>
    <cellStyle name="_인원계획표 _당진실행검토_삼익비교실행_실행예산 (2004.03.29) 2" xfId="8083"/>
    <cellStyle name="_인원계획표 _당진실행검토_삼익비교실행_실행예산 (2004.03.29) 3" xfId="8084"/>
    <cellStyle name="_인원계획표 _당진실행검토_삼익비교실행_용인IC 내역서(결재0413)" xfId="291"/>
    <cellStyle name="_인원계획표 _당진실행검토_삼익비교실행_용인IC 내역서(결재0413) 2" xfId="8085"/>
    <cellStyle name="_인원계획표 _당진실행검토_삼익비교실행_용인IC 내역서(결재0413) 3" xfId="8086"/>
    <cellStyle name="_인원계획표 _당진실행검토_삼익비교실행_청주비하내역(04.09.16)" xfId="292"/>
    <cellStyle name="_인원계획표 _당진실행검토_삼익비교실행_청주비하내역(04.09.16) 2" xfId="8087"/>
    <cellStyle name="_인원계획표 _당진실행검토_삼익비교실행_청주비하내역(04.09.16) 3" xfId="8088"/>
    <cellStyle name="_인원계획표 _당진실행검토_삼익협의실행" xfId="293"/>
    <cellStyle name="_인원계획표 _당진실행검토_삼익협의실행 2" xfId="8089"/>
    <cellStyle name="_인원계획표 _당진실행검토_삼익협의실행 3" xfId="8090"/>
    <cellStyle name="_인원계획표 _당진실행검토_삼익협의실행_00.실행예산(결재)" xfId="294"/>
    <cellStyle name="_인원계획표 _당진실행검토_삼익협의실행_00.실행예산(결재) 2" xfId="8091"/>
    <cellStyle name="_인원계획표 _당진실행검토_삼익협의실행_00.실행예산(결재) 3" xfId="8092"/>
    <cellStyle name="_인원계획표 _당진실행검토_삼익협의실행_07.복수리슈빌 미장" xfId="295"/>
    <cellStyle name="_인원계획표 _당진실행검토_삼익협의실행_07.복수리슈빌 미장 2" xfId="8093"/>
    <cellStyle name="_인원계획표 _당진실행검토_삼익협의실행_07.복수리슈빌 미장 3" xfId="8094"/>
    <cellStyle name="_인원계획표 _당진실행검토_삼익협의실행_견적용내역" xfId="296"/>
    <cellStyle name="_인원계획표 _당진실행검토_삼익협의실행_견적용내역 2" xfId="8095"/>
    <cellStyle name="_인원계획표 _당진실행검토_삼익협의실행_견적용내역 3" xfId="8096"/>
    <cellStyle name="_인원계획표 _당진실행검토_삼익협의실행_견적용내역(도급비교)" xfId="297"/>
    <cellStyle name="_인원계획표 _당진실행검토_삼익협의실행_견적용내역(도급비교) 2" xfId="8097"/>
    <cellStyle name="_인원계획표 _당진실행검토_삼익협의실행_견적용내역(도급비교) 3" xfId="8098"/>
    <cellStyle name="_인원계획표 _당진실행검토_삼익협의실행_견적용내역(도급비교)_관저리슈빌최종실행1" xfId="298"/>
    <cellStyle name="_인원계획표 _당진실행검토_삼익협의실행_견적용내역(도급비교)_관저리슈빌최종실행1 2" xfId="8099"/>
    <cellStyle name="_인원계획표 _당진실행검토_삼익협의실행_견적용내역(도급비교)_관저리슈빌최종실행1 3" xfId="8100"/>
    <cellStyle name="_인원계획표 _당진실행검토_삼익협의실행_견적용내역(도급비교)_관저리슈빌최종실행1_관저리슈빌최종실행1" xfId="299"/>
    <cellStyle name="_인원계획표 _당진실행검토_삼익협의실행_견적용내역(도급비교)_관저리슈빌최종실행1_관저리슈빌최종실행1 2" xfId="8101"/>
    <cellStyle name="_인원계획표 _당진실행검토_삼익협의실행_견적용내역(도급비교)_관저리슈빌최종실행1_관저리슈빌최종실행1 3" xfId="8102"/>
    <cellStyle name="_인원계획표 _당진실행검토_삼익협의실행_견적용내역_관저리슈빌최종실행1" xfId="300"/>
    <cellStyle name="_인원계획표 _당진실행검토_삼익협의실행_견적용내역_관저리슈빌최종실행1 2" xfId="8103"/>
    <cellStyle name="_인원계획표 _당진실행검토_삼익협의실행_견적용내역_관저리슈빌최종실행1 3" xfId="8104"/>
    <cellStyle name="_인원계획표 _당진실행검토_삼익협의실행_견적용내역_관저리슈빌최종실행1_관저리슈빌최종실행1" xfId="301"/>
    <cellStyle name="_인원계획표 _당진실행검토_삼익협의실행_견적용내역_관저리슈빌최종실행1_관저리슈빌최종실행1 2" xfId="8105"/>
    <cellStyle name="_인원계획표 _당진실행검토_삼익협의실행_견적용내역_관저리슈빌최종실행1_관저리슈빌최종실행1 3" xfId="8106"/>
    <cellStyle name="_인원계획표 _당진실행검토_삼익협의실행_관저리슈빌최종실행(1224)" xfId="302"/>
    <cellStyle name="_인원계획표 _당진실행검토_삼익협의실행_관저리슈빌최종실행(1224) 2" xfId="8107"/>
    <cellStyle name="_인원계획표 _당진실행검토_삼익협의실행_관저리슈빌최종실행(1224) 3" xfId="8108"/>
    <cellStyle name="_인원계획표 _당진실행검토_삼익협의실행_관저리슈빌최종실행(1224)_관저리슈빌최종실행1" xfId="303"/>
    <cellStyle name="_인원계획표 _당진실행검토_삼익협의실행_관저리슈빌최종실행(1224)_관저리슈빌최종실행1 2" xfId="8109"/>
    <cellStyle name="_인원계획표 _당진실행검토_삼익협의실행_관저리슈빌최종실행(1224)_관저리슈빌최종실행1 3" xfId="8110"/>
    <cellStyle name="_인원계획표 _당진실행검토_삼익협의실행_관저리슈빌최종실행(1224)_관저리슈빌최종실행1_관저리슈빌최종실행1" xfId="304"/>
    <cellStyle name="_인원계획표 _당진실행검토_삼익협의실행_관저리슈빌최종실행(1224)_관저리슈빌최종실행1_관저리슈빌최종실행1 2" xfId="8111"/>
    <cellStyle name="_인원계획표 _당진실행검토_삼익협의실행_관저리슈빌최종실행(1224)_관저리슈빌최종실행1_관저리슈빌최종실행1 3" xfId="8112"/>
    <cellStyle name="_인원계획표 _당진실행검토_삼익협의실행_관저리슈빌최종실행1" xfId="305"/>
    <cellStyle name="_인원계획표 _당진실행검토_삼익협의실행_관저리슈빌최종실행1 2" xfId="8113"/>
    <cellStyle name="_인원계획표 _당진실행검토_삼익협의실행_관저리슈빌최종실행1 3" xfId="8114"/>
    <cellStyle name="_인원계획표 _당진실행검토_삼익협의실행_노은14BL 최종내역서(04.10.05)" xfId="306"/>
    <cellStyle name="_인원계획표 _당진실행검토_삼익협의실행_노은14BL 최종내역서(04.10.05) 2" xfId="8115"/>
    <cellStyle name="_인원계획표 _당진실행검토_삼익협의실행_노은14BL 최종내역서(04.10.05) 3" xfId="8116"/>
    <cellStyle name="_인원계획표 _당진실행검토_삼익협의실행_노은14BL 최종내역서(04.10.05)_복사본 13블럭내역(최종04.10.05)" xfId="307"/>
    <cellStyle name="_인원계획표 _당진실행검토_삼익협의실행_노은14BL 최종내역서(04.10.05)_복사본 13블럭내역(최종04.10.05) 2" xfId="8117"/>
    <cellStyle name="_인원계획표 _당진실행검토_삼익협의실행_노은14BL 최종내역서(04.10.05)_복사본 13블럭내역(최종04.10.05) 3" xfId="8118"/>
    <cellStyle name="_인원계획표 _당진실행검토_삼익협의실행_노은14BL 최종내역서(04.6.18)" xfId="308"/>
    <cellStyle name="_인원계획표 _당진실행검토_삼익협의실행_노은14BL 최종내역서(04.6.18) 2" xfId="8119"/>
    <cellStyle name="_인원계획표 _당진실행검토_삼익협의실행_노은14BL 최종내역서(04.6.18) 3" xfId="8120"/>
    <cellStyle name="_인원계획표 _당진실행검토_삼익협의실행_노은14BL 최종내역서(04.6.18)_노은14BL 최종내역서(04.10.05)" xfId="309"/>
    <cellStyle name="_인원계획표 _당진실행검토_삼익협의실행_노은14BL 최종내역서(04.6.18)_노은14BL 최종내역서(04.10.05) 2" xfId="8121"/>
    <cellStyle name="_인원계획표 _당진실행검토_삼익협의실행_노은14BL 최종내역서(04.6.18)_노은14BL 최종내역서(04.10.05) 3" xfId="8122"/>
    <cellStyle name="_인원계획표 _당진실행검토_삼익협의실행_노은14BL 최종내역서(04.6.18)_노은14BL 최종내역서(04.10.05)_복사본 13블럭내역(최종04.10.05)" xfId="310"/>
    <cellStyle name="_인원계획표 _당진실행검토_삼익협의실행_노은14BL 최종내역서(04.6.18)_노은14BL 최종내역서(04.10.05)_복사본 13블럭내역(최종04.10.05) 2" xfId="8123"/>
    <cellStyle name="_인원계획표 _당진실행검토_삼익협의실행_노은14BL 최종내역서(04.6.18)_노은14BL 최종내역서(04.10.05)_복사본 13블럭내역(최종04.10.05) 3" xfId="8124"/>
    <cellStyle name="_인원계획표 _당진실행검토_삼익협의실행_노은14BL 최종내역서(04.6.18)_노은2지구 13블럭내역(최종04.10.05)" xfId="311"/>
    <cellStyle name="_인원계획표 _당진실행검토_삼익협의실행_노은14BL 최종내역서(04.6.18)_노은2지구 13블럭내역(최종04.10.05) 2" xfId="8125"/>
    <cellStyle name="_인원계획표 _당진실행검토_삼익협의실행_노은14BL 최종내역서(04.6.18)_노은2지구 13블럭내역(최종04.10.05) 3" xfId="8126"/>
    <cellStyle name="_인원계획표 _당진실행검토_삼익협의실행_노은14BL 최종내역서(04.6.18)_청주비하내역(04.09.16)" xfId="312"/>
    <cellStyle name="_인원계획표 _당진실행검토_삼익협의실행_노은14BL 최종내역서(04.6.18)_청주비하내역(04.09.16) 2" xfId="8127"/>
    <cellStyle name="_인원계획표 _당진실행검토_삼익협의실행_노은14BL 최종내역서(04.6.18)_청주비하내역(04.09.16) 3" xfId="8128"/>
    <cellStyle name="_인원계획표 _당진실행검토_삼익협의실행_노은14BL 최종내역서(04.6.24)" xfId="313"/>
    <cellStyle name="_인원계획표 _당진실행검토_삼익협의실행_노은14BL 최종내역서(04.6.24) 2" xfId="8129"/>
    <cellStyle name="_인원계획표 _당진실행검토_삼익협의실행_노은14BL 최종내역서(04.6.24) 3" xfId="8130"/>
    <cellStyle name="_인원계획표 _당진실행검토_삼익협의실행_노은14BL 최종내역서(04.6.24)_검토" xfId="314"/>
    <cellStyle name="_인원계획표 _당진실행검토_삼익협의실행_노은14BL 최종내역서(04.6.24)_검토 2" xfId="8131"/>
    <cellStyle name="_인원계획표 _당진실행검토_삼익협의실행_노은14BL 최종내역서(04.6.24)_검토 3" xfId="8132"/>
    <cellStyle name="_인원계획표 _당진실행검토_삼익협의실행_노은14BL 최종내역서(04.6.24)_검토_복사본 13블럭내역(최종04.10.05)" xfId="315"/>
    <cellStyle name="_인원계획표 _당진실행검토_삼익협의실행_노은14BL 최종내역서(04.6.24)_검토_복사본 13블럭내역(최종04.10.05) 2" xfId="8133"/>
    <cellStyle name="_인원계획표 _당진실행검토_삼익협의실행_노은14BL 최종내역서(04.6.24)_검토_복사본 13블럭내역(최종04.10.05) 3" xfId="8134"/>
    <cellStyle name="_인원계획표 _당진실행검토_삼익협의실행_노은14BL 최종내역서(04.6.24)_검토1" xfId="316"/>
    <cellStyle name="_인원계획표 _당진실행검토_삼익협의실행_노은14BL 최종내역서(04.6.24)_검토1 2" xfId="8135"/>
    <cellStyle name="_인원계획표 _당진실행검토_삼익협의실행_노은14BL 최종내역서(04.6.24)_검토1 3" xfId="8136"/>
    <cellStyle name="_인원계획표 _당진실행검토_삼익협의실행_노은14BL 최종내역서(04.6.24)_검토1_복사본 13블럭내역(최종04.10.05)" xfId="317"/>
    <cellStyle name="_인원계획표 _당진실행검토_삼익협의실행_노은14BL 최종내역서(04.6.24)_검토1_복사본 13블럭내역(최종04.10.05) 2" xfId="8137"/>
    <cellStyle name="_인원계획표 _당진실행검토_삼익협의실행_노은14BL 최종내역서(04.6.24)_검토1_복사본 13블럭내역(최종04.10.05) 3" xfId="8138"/>
    <cellStyle name="_인원계획표 _당진실행검토_삼익협의실행_노은14BL 최종내역서(04.6.24)_검토2" xfId="318"/>
    <cellStyle name="_인원계획표 _당진실행검토_삼익협의실행_노은14BL 최종내역서(04.6.24)_검토2 2" xfId="8139"/>
    <cellStyle name="_인원계획표 _당진실행검토_삼익협의실행_노은14BL 최종내역서(04.6.24)_검토2 3" xfId="8140"/>
    <cellStyle name="_인원계획표 _당진실행검토_삼익협의실행_노은14BL 최종내역서(04.6.24)_검토2_복사본 13블럭내역(최종04.10.05)" xfId="319"/>
    <cellStyle name="_인원계획표 _당진실행검토_삼익협의실행_노은14BL 최종내역서(04.6.24)_검토2_복사본 13블럭내역(최종04.10.05) 2" xfId="8141"/>
    <cellStyle name="_인원계획표 _당진실행검토_삼익협의실행_노은14BL 최종내역서(04.6.24)_검토2_복사본 13블럭내역(최종04.10.05) 3" xfId="8142"/>
    <cellStyle name="_인원계획표 _당진실행검토_삼익협의실행_노은14BL 최종내역서(04.6.24)_복사본 13블럭내역(최종04.10.05)" xfId="320"/>
    <cellStyle name="_인원계획표 _당진실행검토_삼익협의실행_노은14BL 최종내역서(04.6.24)_복사본 13블럭내역(최종04.10.05) 2" xfId="8143"/>
    <cellStyle name="_인원계획표 _당진실행검토_삼익협의실행_노은14BL 최종내역서(04.6.24)_복사본 13블럭내역(최종04.10.05) 3" xfId="8144"/>
    <cellStyle name="_인원계획표 _당진실행검토_삼익협의실행_노은2지구 13블럭내역(최종04.10.05)" xfId="321"/>
    <cellStyle name="_인원계획표 _당진실행검토_삼익협의실행_노은2지구 13블럭내역(최종04.10.05) 2" xfId="8145"/>
    <cellStyle name="_인원계획표 _당진실행검토_삼익협의실행_노은2지구 13블럭내역(최종04.10.05) 3" xfId="8146"/>
    <cellStyle name="_인원계획표 _당진실행검토_삼익협의실행_동백리슈빌 최종내역서(단가참고)" xfId="322"/>
    <cellStyle name="_인원계획표 _당진실행검토_삼익협의실행_동백리슈빌 최종내역서(단가참고) 2" xfId="8147"/>
    <cellStyle name="_인원계획표 _당진실행검토_삼익협의실행_동백리슈빌 최종내역서(단가참고) 3" xfId="8148"/>
    <cellStyle name="_인원계획표 _당진실행검토_삼익협의실행_동백리슈빌 최종내역서(단가참고)_복사본 13블럭내역(최종04.10.05)" xfId="323"/>
    <cellStyle name="_인원계획표 _당진실행검토_삼익협의실행_동백리슈빌 최종내역서(단가참고)_복사본 13블럭내역(최종04.10.05) 2" xfId="8149"/>
    <cellStyle name="_인원계획표 _당진실행검토_삼익협의실행_동백리슈빌 최종내역서(단가참고)_복사본 13블럭내역(최종04.10.05) 3" xfId="8150"/>
    <cellStyle name="_인원계획표 _당진실행검토_삼익협의실행_동백리슈빌 확정내역서(2004.02.10)" xfId="324"/>
    <cellStyle name="_인원계획표 _당진실행검토_삼익협의실행_동백리슈빌 확정내역서(2004.02.10) 2" xfId="8151"/>
    <cellStyle name="_인원계획표 _당진실행검토_삼익협의실행_동백리슈빌 확정내역서(2004.02.10) 3" xfId="8152"/>
    <cellStyle name="_인원계획표 _당진실행검토_삼익협의실행_리슈빌 공사별 비교(전체현장)" xfId="325"/>
    <cellStyle name="_인원계획표 _당진실행검토_삼익협의실행_리슈빌 공사별 비교(전체현장) 2" xfId="8153"/>
    <cellStyle name="_인원계획표 _당진실행검토_삼익협의실행_리슈빌 공사별 비교(전체현장) 3" xfId="8154"/>
    <cellStyle name="_인원계획표 _당진실행검토_삼익협의실행_리슈빌 공사별 비교(전체현장)_복사본 13블럭내역(최종04.10.05)" xfId="326"/>
    <cellStyle name="_인원계획표 _당진실행검토_삼익협의실행_리슈빌 공사별 비교(전체현장)_복사본 13블럭내역(최종04.10.05) 2" xfId="8155"/>
    <cellStyle name="_인원계획표 _당진실행검토_삼익협의실행_리슈빌 공사별 비교(전체현장)_복사본 13블럭내역(최종04.10.05) 3" xfId="8156"/>
    <cellStyle name="_인원계획표 _당진실행검토_삼익협의실행_실행(노은리슈빌)" xfId="327"/>
    <cellStyle name="_인원계획표 _당진실행검토_삼익협의실행_실행(노은리슈빌) 2" xfId="8157"/>
    <cellStyle name="_인원계획표 _당진실행검토_삼익협의실행_실행(노은리슈빌) 3" xfId="8158"/>
    <cellStyle name="_인원계획표 _당진실행검토_삼익협의실행_실행(노은리슈빌)_관저리슈빌최종실행1" xfId="328"/>
    <cellStyle name="_인원계획표 _당진실행검토_삼익협의실행_실행(노은리슈빌)_관저리슈빌최종실행1 2" xfId="8159"/>
    <cellStyle name="_인원계획표 _당진실행검토_삼익협의실행_실행(노은리슈빌)_관저리슈빌최종실행1 3" xfId="8160"/>
    <cellStyle name="_인원계획표 _당진실행검토_삼익협의실행_실행(노은리슈빌)_관저리슈빌최종실행1_관저리슈빌최종실행1" xfId="329"/>
    <cellStyle name="_인원계획표 _당진실행검토_삼익협의실행_실행(노은리슈빌)_관저리슈빌최종실행1_관저리슈빌최종실행1 2" xfId="8161"/>
    <cellStyle name="_인원계획표 _당진실행검토_삼익협의실행_실행(노은리슈빌)_관저리슈빌최종실행1_관저리슈빌최종실행1 3" xfId="8162"/>
    <cellStyle name="_인원계획표 _당진실행검토_삼익협의실행_실행예산 (2004.03.29)" xfId="330"/>
    <cellStyle name="_인원계획표 _당진실행검토_삼익협의실행_실행예산 (2004.03.29) 2" xfId="8163"/>
    <cellStyle name="_인원계획표 _당진실행검토_삼익협의실행_실행예산 (2004.03.29) 3" xfId="8164"/>
    <cellStyle name="_인원계획표 _당진실행검토_삼익협의실행_용인IC 내역서(결재0413)" xfId="331"/>
    <cellStyle name="_인원계획표 _당진실행검토_삼익협의실행_용인IC 내역서(결재0413) 2" xfId="8165"/>
    <cellStyle name="_인원계획표 _당진실행검토_삼익협의실행_용인IC 내역서(결재0413) 3" xfId="8166"/>
    <cellStyle name="_인원계획표 _당진실행검토_삼익협의실행_청주비하내역(04.09.16)" xfId="332"/>
    <cellStyle name="_인원계획표 _당진실행검토_삼익협의실행_청주비하내역(04.09.16) 2" xfId="8167"/>
    <cellStyle name="_인원계획표 _당진실행검토_삼익협의실행_청주비하내역(04.09.16) 3" xfId="8168"/>
    <cellStyle name="_인원계획표 _당진실행검토_실행(노은리슈빌)" xfId="333"/>
    <cellStyle name="_인원계획표 _당진실행검토_실행(노은리슈빌) 2" xfId="8169"/>
    <cellStyle name="_인원계획표 _당진실행검토_실행(노은리슈빌) 3" xfId="8170"/>
    <cellStyle name="_인원계획표 _당진실행검토_실행(노은리슈빌)_관저리슈빌최종실행1" xfId="334"/>
    <cellStyle name="_인원계획표 _당진실행검토_실행(노은리슈빌)_관저리슈빌최종실행1 2" xfId="8171"/>
    <cellStyle name="_인원계획표 _당진실행검토_실행(노은리슈빌)_관저리슈빌최종실행1 3" xfId="8172"/>
    <cellStyle name="_인원계획표 _당진실행검토_실행(노은리슈빌)_관저리슈빌최종실행1_관저리슈빌최종실행1" xfId="335"/>
    <cellStyle name="_인원계획표 _당진실행검토_실행(노은리슈빌)_관저리슈빌최종실행1_관저리슈빌최종실행1 2" xfId="8173"/>
    <cellStyle name="_인원계획표 _당진실행검토_실행(노은리슈빌)_관저리슈빌최종실행1_관저리슈빌최종실행1 3" xfId="8174"/>
    <cellStyle name="_인원계획표 _당진실행검토_실행검토228" xfId="336"/>
    <cellStyle name="_인원계획표 _당진실행검토_실행검토228 2" xfId="8175"/>
    <cellStyle name="_인원계획표 _당진실행검토_실행검토228 3" xfId="8176"/>
    <cellStyle name="_인원계획표 _당진실행검토_실행검토228_00.실행예산(결재)" xfId="337"/>
    <cellStyle name="_인원계획표 _당진실행검토_실행검토228_00.실행예산(결재) 2" xfId="8177"/>
    <cellStyle name="_인원계획표 _당진실행검토_실행검토228_00.실행예산(결재) 3" xfId="8178"/>
    <cellStyle name="_인원계획표 _당진실행검토_실행검토228_07.복수리슈빌 미장" xfId="338"/>
    <cellStyle name="_인원계획표 _당진실행검토_실행검토228_07.복수리슈빌 미장 2" xfId="8179"/>
    <cellStyle name="_인원계획표 _당진실행검토_실행검토228_07.복수리슈빌 미장 3" xfId="8180"/>
    <cellStyle name="_인원계획표 _당진실행검토_실행검토228_견적용내역" xfId="339"/>
    <cellStyle name="_인원계획표 _당진실행검토_실행검토228_견적용내역 2" xfId="8181"/>
    <cellStyle name="_인원계획표 _당진실행검토_실행검토228_견적용내역 3" xfId="8182"/>
    <cellStyle name="_인원계획표 _당진실행검토_실행검토228_견적용내역(도급비교)" xfId="340"/>
    <cellStyle name="_인원계획표 _당진실행검토_실행검토228_견적용내역(도급비교) 2" xfId="8183"/>
    <cellStyle name="_인원계획표 _당진실행검토_실행검토228_견적용내역(도급비교) 3" xfId="8184"/>
    <cellStyle name="_인원계획표 _당진실행검토_실행검토228_견적용내역(도급비교)_관저리슈빌최종실행1" xfId="341"/>
    <cellStyle name="_인원계획표 _당진실행검토_실행검토228_견적용내역(도급비교)_관저리슈빌최종실행1 2" xfId="8185"/>
    <cellStyle name="_인원계획표 _당진실행검토_실행검토228_견적용내역(도급비교)_관저리슈빌최종실행1 3" xfId="8186"/>
    <cellStyle name="_인원계획표 _당진실행검토_실행검토228_견적용내역(도급비교)_관저리슈빌최종실행1_관저리슈빌최종실행1" xfId="342"/>
    <cellStyle name="_인원계획표 _당진실행검토_실행검토228_견적용내역(도급비교)_관저리슈빌최종실행1_관저리슈빌최종실행1 2" xfId="8187"/>
    <cellStyle name="_인원계획표 _당진실행검토_실행검토228_견적용내역(도급비교)_관저리슈빌최종실행1_관저리슈빌최종실행1 3" xfId="8188"/>
    <cellStyle name="_인원계획표 _당진실행검토_실행검토228_견적용내역_관저리슈빌최종실행1" xfId="343"/>
    <cellStyle name="_인원계획표 _당진실행검토_실행검토228_견적용내역_관저리슈빌최종실행1 2" xfId="8189"/>
    <cellStyle name="_인원계획표 _당진실행검토_실행검토228_견적용내역_관저리슈빌최종실행1 3" xfId="8190"/>
    <cellStyle name="_인원계획표 _당진실행검토_실행검토228_견적용내역_관저리슈빌최종실행1_관저리슈빌최종실행1" xfId="344"/>
    <cellStyle name="_인원계획표 _당진실행검토_실행검토228_견적용내역_관저리슈빌최종실행1_관저리슈빌최종실행1 2" xfId="8191"/>
    <cellStyle name="_인원계획표 _당진실행검토_실행검토228_견적용내역_관저리슈빌최종실행1_관저리슈빌최종실행1 3" xfId="8192"/>
    <cellStyle name="_인원계획표 _당진실행검토_실행검토228_관저리슈빌최종실행(1224)" xfId="345"/>
    <cellStyle name="_인원계획표 _당진실행검토_실행검토228_관저리슈빌최종실행(1224) 2" xfId="8193"/>
    <cellStyle name="_인원계획표 _당진실행검토_실행검토228_관저리슈빌최종실행(1224) 3" xfId="8194"/>
    <cellStyle name="_인원계획표 _당진실행검토_실행검토228_관저리슈빌최종실행(1224)_관저리슈빌최종실행1" xfId="346"/>
    <cellStyle name="_인원계획표 _당진실행검토_실행검토228_관저리슈빌최종실행(1224)_관저리슈빌최종실행1 2" xfId="8195"/>
    <cellStyle name="_인원계획표 _당진실행검토_실행검토228_관저리슈빌최종실행(1224)_관저리슈빌최종실행1 3" xfId="8196"/>
    <cellStyle name="_인원계획표 _당진실행검토_실행검토228_관저리슈빌최종실행(1224)_관저리슈빌최종실행1_관저리슈빌최종실행1" xfId="347"/>
    <cellStyle name="_인원계획표 _당진실행검토_실행검토228_관저리슈빌최종실행(1224)_관저리슈빌최종실행1_관저리슈빌최종실행1 2" xfId="8197"/>
    <cellStyle name="_인원계획표 _당진실행검토_실행검토228_관저리슈빌최종실행(1224)_관저리슈빌최종실행1_관저리슈빌최종실행1 3" xfId="8198"/>
    <cellStyle name="_인원계획표 _당진실행검토_실행검토228_관저리슈빌최종실행1" xfId="348"/>
    <cellStyle name="_인원계획표 _당진실행검토_실행검토228_관저리슈빌최종실행1 2" xfId="8199"/>
    <cellStyle name="_인원계획표 _당진실행검토_실행검토228_관저리슈빌최종실행1 3" xfId="8200"/>
    <cellStyle name="_인원계획표 _당진실행검토_실행검토228_노은14BL 최종내역서(04.10.05)" xfId="349"/>
    <cellStyle name="_인원계획표 _당진실행검토_실행검토228_노은14BL 최종내역서(04.10.05) 2" xfId="8201"/>
    <cellStyle name="_인원계획표 _당진실행검토_실행검토228_노은14BL 최종내역서(04.10.05) 3" xfId="8202"/>
    <cellStyle name="_인원계획표 _당진실행검토_실행검토228_노은14BL 최종내역서(04.10.05)_복사본 13블럭내역(최종04.10.05)" xfId="350"/>
    <cellStyle name="_인원계획표 _당진실행검토_실행검토228_노은14BL 최종내역서(04.10.05)_복사본 13블럭내역(최종04.10.05) 2" xfId="8203"/>
    <cellStyle name="_인원계획표 _당진실행검토_실행검토228_노은14BL 최종내역서(04.10.05)_복사본 13블럭내역(최종04.10.05) 3" xfId="8204"/>
    <cellStyle name="_인원계획표 _당진실행검토_실행검토228_노은14BL 최종내역서(04.6.18)" xfId="351"/>
    <cellStyle name="_인원계획표 _당진실행검토_실행검토228_노은14BL 최종내역서(04.6.18) 2" xfId="8205"/>
    <cellStyle name="_인원계획표 _당진실행검토_실행검토228_노은14BL 최종내역서(04.6.18) 3" xfId="8206"/>
    <cellStyle name="_인원계획표 _당진실행검토_실행검토228_노은14BL 최종내역서(04.6.18)_노은14BL 최종내역서(04.10.05)" xfId="352"/>
    <cellStyle name="_인원계획표 _당진실행검토_실행검토228_노은14BL 최종내역서(04.6.18)_노은14BL 최종내역서(04.10.05) 2" xfId="8207"/>
    <cellStyle name="_인원계획표 _당진실행검토_실행검토228_노은14BL 최종내역서(04.6.18)_노은14BL 최종내역서(04.10.05) 3" xfId="8208"/>
    <cellStyle name="_인원계획표 _당진실행검토_실행검토228_노은14BL 최종내역서(04.6.18)_노은14BL 최종내역서(04.10.05)_복사본 13블럭내역(최종04.10.05)" xfId="353"/>
    <cellStyle name="_인원계획표 _당진실행검토_실행검토228_노은14BL 최종내역서(04.6.18)_노은14BL 최종내역서(04.10.05)_복사본 13블럭내역(최종04.10.05) 2" xfId="8209"/>
    <cellStyle name="_인원계획표 _당진실행검토_실행검토228_노은14BL 최종내역서(04.6.18)_노은14BL 최종내역서(04.10.05)_복사본 13블럭내역(최종04.10.05) 3" xfId="8210"/>
    <cellStyle name="_인원계획표 _당진실행검토_실행검토228_노은14BL 최종내역서(04.6.18)_노은2지구 13블럭내역(최종04.10.05)" xfId="354"/>
    <cellStyle name="_인원계획표 _당진실행검토_실행검토228_노은14BL 최종내역서(04.6.18)_노은2지구 13블럭내역(최종04.10.05) 2" xfId="8211"/>
    <cellStyle name="_인원계획표 _당진실행검토_실행검토228_노은14BL 최종내역서(04.6.18)_노은2지구 13블럭내역(최종04.10.05) 3" xfId="8212"/>
    <cellStyle name="_인원계획표 _당진실행검토_실행검토228_노은14BL 최종내역서(04.6.18)_청주비하내역(04.09.16)" xfId="355"/>
    <cellStyle name="_인원계획표 _당진실행검토_실행검토228_노은14BL 최종내역서(04.6.18)_청주비하내역(04.09.16) 2" xfId="8213"/>
    <cellStyle name="_인원계획표 _당진실행검토_실행검토228_노은14BL 최종내역서(04.6.18)_청주비하내역(04.09.16) 3" xfId="8214"/>
    <cellStyle name="_인원계획표 _당진실행검토_실행검토228_노은14BL 최종내역서(04.6.24)" xfId="356"/>
    <cellStyle name="_인원계획표 _당진실행검토_실행검토228_노은14BL 최종내역서(04.6.24) 2" xfId="8215"/>
    <cellStyle name="_인원계획표 _당진실행검토_실행검토228_노은14BL 최종내역서(04.6.24) 3" xfId="8216"/>
    <cellStyle name="_인원계획표 _당진실행검토_실행검토228_노은14BL 최종내역서(04.6.24)_검토" xfId="357"/>
    <cellStyle name="_인원계획표 _당진실행검토_실행검토228_노은14BL 최종내역서(04.6.24)_검토 2" xfId="8217"/>
    <cellStyle name="_인원계획표 _당진실행검토_실행검토228_노은14BL 최종내역서(04.6.24)_검토 3" xfId="8218"/>
    <cellStyle name="_인원계획표 _당진실행검토_실행검토228_노은14BL 최종내역서(04.6.24)_검토_복사본 13블럭내역(최종04.10.05)" xfId="358"/>
    <cellStyle name="_인원계획표 _당진실행검토_실행검토228_노은14BL 최종내역서(04.6.24)_검토_복사본 13블럭내역(최종04.10.05) 2" xfId="8219"/>
    <cellStyle name="_인원계획표 _당진실행검토_실행검토228_노은14BL 최종내역서(04.6.24)_검토_복사본 13블럭내역(최종04.10.05) 3" xfId="8220"/>
    <cellStyle name="_인원계획표 _당진실행검토_실행검토228_노은14BL 최종내역서(04.6.24)_검토1" xfId="359"/>
    <cellStyle name="_인원계획표 _당진실행검토_실행검토228_노은14BL 최종내역서(04.6.24)_검토1 2" xfId="8221"/>
    <cellStyle name="_인원계획표 _당진실행검토_실행검토228_노은14BL 최종내역서(04.6.24)_검토1 3" xfId="8222"/>
    <cellStyle name="_인원계획표 _당진실행검토_실행검토228_노은14BL 최종내역서(04.6.24)_검토1_복사본 13블럭내역(최종04.10.05)" xfId="360"/>
    <cellStyle name="_인원계획표 _당진실행검토_실행검토228_노은14BL 최종내역서(04.6.24)_검토1_복사본 13블럭내역(최종04.10.05) 2" xfId="8223"/>
    <cellStyle name="_인원계획표 _당진실행검토_실행검토228_노은14BL 최종내역서(04.6.24)_검토1_복사본 13블럭내역(최종04.10.05) 3" xfId="8224"/>
    <cellStyle name="_인원계획표 _당진실행검토_실행검토228_노은14BL 최종내역서(04.6.24)_검토2" xfId="361"/>
    <cellStyle name="_인원계획표 _당진실행검토_실행검토228_노은14BL 최종내역서(04.6.24)_검토2 2" xfId="8225"/>
    <cellStyle name="_인원계획표 _당진실행검토_실행검토228_노은14BL 최종내역서(04.6.24)_검토2 3" xfId="8226"/>
    <cellStyle name="_인원계획표 _당진실행검토_실행검토228_노은14BL 최종내역서(04.6.24)_검토2_복사본 13블럭내역(최종04.10.05)" xfId="362"/>
    <cellStyle name="_인원계획표 _당진실행검토_실행검토228_노은14BL 최종내역서(04.6.24)_검토2_복사본 13블럭내역(최종04.10.05) 2" xfId="8227"/>
    <cellStyle name="_인원계획표 _당진실행검토_실행검토228_노은14BL 최종내역서(04.6.24)_검토2_복사본 13블럭내역(최종04.10.05) 3" xfId="8228"/>
    <cellStyle name="_인원계획표 _당진실행검토_실행검토228_노은14BL 최종내역서(04.6.24)_복사본 13블럭내역(최종04.10.05)" xfId="363"/>
    <cellStyle name="_인원계획표 _당진실행검토_실행검토228_노은14BL 최종내역서(04.6.24)_복사본 13블럭내역(최종04.10.05) 2" xfId="8229"/>
    <cellStyle name="_인원계획표 _당진실행검토_실행검토228_노은14BL 최종내역서(04.6.24)_복사본 13블럭내역(최종04.10.05) 3" xfId="8230"/>
    <cellStyle name="_인원계획표 _당진실행검토_실행검토228_노은2지구 13블럭내역(최종04.10.05)" xfId="364"/>
    <cellStyle name="_인원계획표 _당진실행검토_실행검토228_노은2지구 13블럭내역(최종04.10.05) 2" xfId="8231"/>
    <cellStyle name="_인원계획표 _당진실행검토_실행검토228_노은2지구 13블럭내역(최종04.10.05) 3" xfId="8232"/>
    <cellStyle name="_인원계획표 _당진실행검토_실행검토228_동백리슈빌 최종내역서(단가참고)" xfId="365"/>
    <cellStyle name="_인원계획표 _당진실행검토_실행검토228_동백리슈빌 최종내역서(단가참고) 2" xfId="8233"/>
    <cellStyle name="_인원계획표 _당진실행검토_실행검토228_동백리슈빌 최종내역서(단가참고) 3" xfId="8234"/>
    <cellStyle name="_인원계획표 _당진실행검토_실행검토228_동백리슈빌 최종내역서(단가참고)_복사본 13블럭내역(최종04.10.05)" xfId="366"/>
    <cellStyle name="_인원계획표 _당진실행검토_실행검토228_동백리슈빌 최종내역서(단가참고)_복사본 13블럭내역(최종04.10.05) 2" xfId="8235"/>
    <cellStyle name="_인원계획표 _당진실행검토_실행검토228_동백리슈빌 최종내역서(단가참고)_복사본 13블럭내역(최종04.10.05) 3" xfId="8236"/>
    <cellStyle name="_인원계획표 _당진실행검토_실행검토228_동백리슈빌 확정내역서(2004.02.10)" xfId="367"/>
    <cellStyle name="_인원계획표 _당진실행검토_실행검토228_동백리슈빌 확정내역서(2004.02.10) 2" xfId="8237"/>
    <cellStyle name="_인원계획표 _당진실행검토_실행검토228_동백리슈빌 확정내역서(2004.02.10) 3" xfId="8238"/>
    <cellStyle name="_인원계획표 _당진실행검토_실행검토228_리슈빌 공사별 비교(전체현장)" xfId="368"/>
    <cellStyle name="_인원계획표 _당진실행검토_실행검토228_리슈빌 공사별 비교(전체현장) 2" xfId="8239"/>
    <cellStyle name="_인원계획표 _당진실행검토_실행검토228_리슈빌 공사별 비교(전체현장) 3" xfId="8240"/>
    <cellStyle name="_인원계획표 _당진실행검토_실행검토228_리슈빌 공사별 비교(전체현장)_복사본 13블럭내역(최종04.10.05)" xfId="369"/>
    <cellStyle name="_인원계획표 _당진실행검토_실행검토228_리슈빌 공사별 비교(전체현장)_복사본 13블럭내역(최종04.10.05) 2" xfId="8241"/>
    <cellStyle name="_인원계획표 _당진실행검토_실행검토228_리슈빌 공사별 비교(전체현장)_복사본 13블럭내역(최종04.10.05) 3" xfId="8242"/>
    <cellStyle name="_인원계획표 _당진실행검토_실행검토228_실행(노은리슈빌)" xfId="370"/>
    <cellStyle name="_인원계획표 _당진실행검토_실행검토228_실행(노은리슈빌) 2" xfId="8243"/>
    <cellStyle name="_인원계획표 _당진실행검토_실행검토228_실행(노은리슈빌) 3" xfId="8244"/>
    <cellStyle name="_인원계획표 _당진실행검토_실행검토228_실행(노은리슈빌)_관저리슈빌최종실행1" xfId="371"/>
    <cellStyle name="_인원계획표 _당진실행검토_실행검토228_실행(노은리슈빌)_관저리슈빌최종실행1 2" xfId="8245"/>
    <cellStyle name="_인원계획표 _당진실행검토_실행검토228_실행(노은리슈빌)_관저리슈빌최종실행1 3" xfId="8246"/>
    <cellStyle name="_인원계획표 _당진실행검토_실행검토228_실행(노은리슈빌)_관저리슈빌최종실행1_관저리슈빌최종실행1" xfId="372"/>
    <cellStyle name="_인원계획표 _당진실행검토_실행검토228_실행(노은리슈빌)_관저리슈빌최종실행1_관저리슈빌최종실행1 2" xfId="8247"/>
    <cellStyle name="_인원계획표 _당진실행검토_실행검토228_실행(노은리슈빌)_관저리슈빌최종실행1_관저리슈빌최종실행1 3" xfId="8248"/>
    <cellStyle name="_인원계획표 _당진실행검토_실행검토228_실행예산 (2004.03.29)" xfId="373"/>
    <cellStyle name="_인원계획표 _당진실행검토_실행검토228_실행예산 (2004.03.29) 2" xfId="8249"/>
    <cellStyle name="_인원계획표 _당진실행검토_실행검토228_실행예산 (2004.03.29) 3" xfId="8250"/>
    <cellStyle name="_인원계획표 _당진실행검토_실행검토228_용인IC 내역서(결재0413)" xfId="374"/>
    <cellStyle name="_인원계획표 _당진실행검토_실행검토228_용인IC 내역서(결재0413) 2" xfId="8251"/>
    <cellStyle name="_인원계획표 _당진실행검토_실행검토228_용인IC 내역서(결재0413) 3" xfId="8252"/>
    <cellStyle name="_인원계획표 _당진실행검토_실행검토228_청주비하내역(04.09.16)" xfId="375"/>
    <cellStyle name="_인원계획표 _당진실행검토_실행검토228_청주비하내역(04.09.16) 2" xfId="8253"/>
    <cellStyle name="_인원계획표 _당진실행검토_실행검토228_청주비하내역(04.09.16) 3" xfId="8254"/>
    <cellStyle name="_인원계획표 _당진실행검토_실행예산 (2004.03.29)" xfId="376"/>
    <cellStyle name="_인원계획표 _당진실행검토_실행예산 (2004.03.29) 2" xfId="8255"/>
    <cellStyle name="_인원계획표 _당진실행검토_실행예산 (2004.03.29) 3" xfId="8256"/>
    <cellStyle name="_인원계획표 _당진실행검토_용인IC 내역서(결재0413)" xfId="377"/>
    <cellStyle name="_인원계획표 _당진실행검토_용인IC 내역서(결재0413) 2" xfId="8257"/>
    <cellStyle name="_인원계획표 _당진실행검토_용인IC 내역서(결재0413) 3" xfId="8258"/>
    <cellStyle name="_인원계획표 _당진실행검토_청주비하내역(04.09.16)" xfId="378"/>
    <cellStyle name="_인원계획표 _당진실행검토_청주비하내역(04.09.16) 2" xfId="8259"/>
    <cellStyle name="_인원계획표 _당진실행검토_청주비하내역(04.09.16) 3" xfId="8260"/>
    <cellStyle name="_인원계획표 _동백리슈빌 최종내역서(단가참고)" xfId="379"/>
    <cellStyle name="_인원계획표 _동백리슈빌 최종내역서(단가참고) 2" xfId="8261"/>
    <cellStyle name="_인원계획표 _동백리슈빌 최종내역서(단가참고) 3" xfId="8262"/>
    <cellStyle name="_인원계획표 _동백리슈빌 최종내역서(단가참고)_복사본 13블럭내역(최종04.10.05)" xfId="380"/>
    <cellStyle name="_인원계획표 _동백리슈빌 최종내역서(단가참고)_복사본 13블럭내역(최종04.10.05) 2" xfId="8263"/>
    <cellStyle name="_인원계획표 _동백리슈빌 최종내역서(단가참고)_복사본 13블럭내역(최종04.10.05) 3" xfId="8264"/>
    <cellStyle name="_인원계획표 _동백리슈빌 확정내역서(2004.02.10)" xfId="381"/>
    <cellStyle name="_인원계획표 _동백리슈빌 확정내역서(2004.02.10) 2" xfId="8265"/>
    <cellStyle name="_인원계획표 _동백리슈빌 확정내역서(2004.02.10) 3" xfId="8266"/>
    <cellStyle name="_인원계획표 _리슈빌 공사별 비교(전체현장)" xfId="382"/>
    <cellStyle name="_인원계획표 _리슈빌 공사별 비교(전체현장) 2" xfId="8267"/>
    <cellStyle name="_인원계획표 _리슈빌 공사별 비교(전체현장) 3" xfId="8268"/>
    <cellStyle name="_인원계획표 _리슈빌 공사별 비교(전체현장)_복사본 13블럭내역(최종04.10.05)" xfId="383"/>
    <cellStyle name="_인원계획표 _리슈빌 공사별 비교(전체현장)_복사본 13블럭내역(최종04.10.05) 2" xfId="8269"/>
    <cellStyle name="_인원계획표 _리슈빌 공사별 비교(전체현장)_복사본 13블럭내역(최종04.10.05) 3" xfId="8270"/>
    <cellStyle name="_인원계획표 _실행(노은리슈빌)" xfId="384"/>
    <cellStyle name="_인원계획표 _실행(노은리슈빌) 2" xfId="8271"/>
    <cellStyle name="_인원계획표 _실행(노은리슈빌) 3" xfId="8272"/>
    <cellStyle name="_인원계획표 _실행(노은리슈빌)_관저리슈빌최종실행1" xfId="385"/>
    <cellStyle name="_인원계획표 _실행(노은리슈빌)_관저리슈빌최종실행1 2" xfId="8273"/>
    <cellStyle name="_인원계획표 _실행(노은리슈빌)_관저리슈빌최종실행1 3" xfId="8274"/>
    <cellStyle name="_인원계획표 _실행(노은리슈빌)_관저리슈빌최종실행1_관저리슈빌최종실행1" xfId="386"/>
    <cellStyle name="_인원계획표 _실행(노은리슈빌)_관저리슈빌최종실행1_관저리슈빌최종실행1 2" xfId="8275"/>
    <cellStyle name="_인원계획표 _실행(노은리슈빌)_관저리슈빌최종실행1_관저리슈빌최종실행1 3" xfId="8276"/>
    <cellStyle name="_인원계획표 _실행검토228" xfId="387"/>
    <cellStyle name="_인원계획표 _실행검토228 2" xfId="8277"/>
    <cellStyle name="_인원계획표 _실행검토228 3" xfId="8278"/>
    <cellStyle name="_인원계획표 _실행검토228_00.실행예산(결재)" xfId="388"/>
    <cellStyle name="_인원계획표 _실행검토228_00.실행예산(결재) 2" xfId="8279"/>
    <cellStyle name="_인원계획표 _실행검토228_00.실행예산(결재) 3" xfId="8280"/>
    <cellStyle name="_인원계획표 _실행검토228_07.복수리슈빌 미장" xfId="389"/>
    <cellStyle name="_인원계획표 _실행검토228_07.복수리슈빌 미장 2" xfId="8281"/>
    <cellStyle name="_인원계획표 _실행검토228_07.복수리슈빌 미장 3" xfId="8282"/>
    <cellStyle name="_인원계획표 _실행검토228_견적용내역" xfId="390"/>
    <cellStyle name="_인원계획표 _실행검토228_견적용내역 2" xfId="8283"/>
    <cellStyle name="_인원계획표 _실행검토228_견적용내역 3" xfId="8284"/>
    <cellStyle name="_인원계획표 _실행검토228_견적용내역(도급비교)" xfId="391"/>
    <cellStyle name="_인원계획표 _실행검토228_견적용내역(도급비교) 2" xfId="8285"/>
    <cellStyle name="_인원계획표 _실행검토228_견적용내역(도급비교) 3" xfId="8286"/>
    <cellStyle name="_인원계획표 _실행검토228_견적용내역(도급비교)_관저리슈빌최종실행1" xfId="392"/>
    <cellStyle name="_인원계획표 _실행검토228_견적용내역(도급비교)_관저리슈빌최종실행1 2" xfId="8287"/>
    <cellStyle name="_인원계획표 _실행검토228_견적용내역(도급비교)_관저리슈빌최종실행1 3" xfId="8288"/>
    <cellStyle name="_인원계획표 _실행검토228_견적용내역(도급비교)_관저리슈빌최종실행1_관저리슈빌최종실행1" xfId="393"/>
    <cellStyle name="_인원계획표 _실행검토228_견적용내역(도급비교)_관저리슈빌최종실행1_관저리슈빌최종실행1 2" xfId="8289"/>
    <cellStyle name="_인원계획표 _실행검토228_견적용내역(도급비교)_관저리슈빌최종실행1_관저리슈빌최종실행1 3" xfId="8290"/>
    <cellStyle name="_인원계획표 _실행검토228_견적용내역_관저리슈빌최종실행1" xfId="394"/>
    <cellStyle name="_인원계획표 _실행검토228_견적용내역_관저리슈빌최종실행1 2" xfId="8291"/>
    <cellStyle name="_인원계획표 _실행검토228_견적용내역_관저리슈빌최종실행1 3" xfId="8292"/>
    <cellStyle name="_인원계획표 _실행검토228_견적용내역_관저리슈빌최종실행1_관저리슈빌최종실행1" xfId="395"/>
    <cellStyle name="_인원계획표 _실행검토228_견적용내역_관저리슈빌최종실행1_관저리슈빌최종실행1 2" xfId="8293"/>
    <cellStyle name="_인원계획표 _실행검토228_견적용내역_관저리슈빌최종실행1_관저리슈빌최종실행1 3" xfId="8294"/>
    <cellStyle name="_인원계획표 _실행검토228_관저리슈빌최종실행(1224)" xfId="396"/>
    <cellStyle name="_인원계획표 _실행검토228_관저리슈빌최종실행(1224) 2" xfId="8295"/>
    <cellStyle name="_인원계획표 _실행검토228_관저리슈빌최종실행(1224) 3" xfId="8296"/>
    <cellStyle name="_인원계획표 _실행검토228_관저리슈빌최종실행(1224)_관저리슈빌최종실행1" xfId="397"/>
    <cellStyle name="_인원계획표 _실행검토228_관저리슈빌최종실행(1224)_관저리슈빌최종실행1 2" xfId="8297"/>
    <cellStyle name="_인원계획표 _실행검토228_관저리슈빌최종실행(1224)_관저리슈빌최종실행1 3" xfId="8298"/>
    <cellStyle name="_인원계획표 _실행검토228_관저리슈빌최종실행(1224)_관저리슈빌최종실행1_관저리슈빌최종실행1" xfId="398"/>
    <cellStyle name="_인원계획표 _실행검토228_관저리슈빌최종실행(1224)_관저리슈빌최종실행1_관저리슈빌최종실행1 2" xfId="8299"/>
    <cellStyle name="_인원계획표 _실행검토228_관저리슈빌최종실행(1224)_관저리슈빌최종실행1_관저리슈빌최종실행1 3" xfId="8300"/>
    <cellStyle name="_인원계획표 _실행검토228_관저리슈빌최종실행1" xfId="399"/>
    <cellStyle name="_인원계획표 _실행검토228_관저리슈빌최종실행1 2" xfId="8301"/>
    <cellStyle name="_인원계획표 _실행검토228_관저리슈빌최종실행1 3" xfId="8302"/>
    <cellStyle name="_인원계획표 _실행검토228_노은14BL 최종내역서(04.10.05)" xfId="400"/>
    <cellStyle name="_인원계획표 _실행검토228_노은14BL 최종내역서(04.10.05) 2" xfId="8303"/>
    <cellStyle name="_인원계획표 _실행검토228_노은14BL 최종내역서(04.10.05) 3" xfId="8304"/>
    <cellStyle name="_인원계획표 _실행검토228_노은14BL 최종내역서(04.10.05)_복사본 13블럭내역(최종04.10.05)" xfId="401"/>
    <cellStyle name="_인원계획표 _실행검토228_노은14BL 최종내역서(04.10.05)_복사본 13블럭내역(최종04.10.05) 2" xfId="8305"/>
    <cellStyle name="_인원계획표 _실행검토228_노은14BL 최종내역서(04.10.05)_복사본 13블럭내역(최종04.10.05) 3" xfId="8306"/>
    <cellStyle name="_인원계획표 _실행검토228_노은14BL 최종내역서(04.6.18)" xfId="402"/>
    <cellStyle name="_인원계획표 _실행검토228_노은14BL 최종내역서(04.6.18) 2" xfId="8307"/>
    <cellStyle name="_인원계획표 _실행검토228_노은14BL 최종내역서(04.6.18) 3" xfId="8308"/>
    <cellStyle name="_인원계획표 _실행검토228_노은14BL 최종내역서(04.6.18)_노은14BL 최종내역서(04.10.05)" xfId="403"/>
    <cellStyle name="_인원계획표 _실행검토228_노은14BL 최종내역서(04.6.18)_노은14BL 최종내역서(04.10.05) 2" xfId="8309"/>
    <cellStyle name="_인원계획표 _실행검토228_노은14BL 최종내역서(04.6.18)_노은14BL 최종내역서(04.10.05) 3" xfId="8310"/>
    <cellStyle name="_인원계획표 _실행검토228_노은14BL 최종내역서(04.6.18)_노은14BL 최종내역서(04.10.05)_복사본 13블럭내역(최종04.10.05)" xfId="404"/>
    <cellStyle name="_인원계획표 _실행검토228_노은14BL 최종내역서(04.6.18)_노은14BL 최종내역서(04.10.05)_복사본 13블럭내역(최종04.10.05) 2" xfId="8311"/>
    <cellStyle name="_인원계획표 _실행검토228_노은14BL 최종내역서(04.6.18)_노은14BL 최종내역서(04.10.05)_복사본 13블럭내역(최종04.10.05) 3" xfId="8312"/>
    <cellStyle name="_인원계획표 _실행검토228_노은14BL 최종내역서(04.6.18)_노은2지구 13블럭내역(최종04.10.05)" xfId="405"/>
    <cellStyle name="_인원계획표 _실행검토228_노은14BL 최종내역서(04.6.18)_노은2지구 13블럭내역(최종04.10.05) 2" xfId="8313"/>
    <cellStyle name="_인원계획표 _실행검토228_노은14BL 최종내역서(04.6.18)_노은2지구 13블럭내역(최종04.10.05) 3" xfId="8314"/>
    <cellStyle name="_인원계획표 _실행검토228_노은14BL 최종내역서(04.6.18)_청주비하내역(04.09.16)" xfId="406"/>
    <cellStyle name="_인원계획표 _실행검토228_노은14BL 최종내역서(04.6.18)_청주비하내역(04.09.16) 2" xfId="8315"/>
    <cellStyle name="_인원계획표 _실행검토228_노은14BL 최종내역서(04.6.18)_청주비하내역(04.09.16) 3" xfId="8316"/>
    <cellStyle name="_인원계획표 _실행검토228_노은14BL 최종내역서(04.6.24)" xfId="407"/>
    <cellStyle name="_인원계획표 _실행검토228_노은14BL 최종내역서(04.6.24) 2" xfId="8317"/>
    <cellStyle name="_인원계획표 _실행검토228_노은14BL 최종내역서(04.6.24) 3" xfId="8318"/>
    <cellStyle name="_인원계획표 _실행검토228_노은14BL 최종내역서(04.6.24)_검토" xfId="408"/>
    <cellStyle name="_인원계획표 _실행검토228_노은14BL 최종내역서(04.6.24)_검토 2" xfId="8319"/>
    <cellStyle name="_인원계획표 _실행검토228_노은14BL 최종내역서(04.6.24)_검토 3" xfId="8320"/>
    <cellStyle name="_인원계획표 _실행검토228_노은14BL 최종내역서(04.6.24)_검토_복사본 13블럭내역(최종04.10.05)" xfId="409"/>
    <cellStyle name="_인원계획표 _실행검토228_노은14BL 최종내역서(04.6.24)_검토_복사본 13블럭내역(최종04.10.05) 2" xfId="8321"/>
    <cellStyle name="_인원계획표 _실행검토228_노은14BL 최종내역서(04.6.24)_검토_복사본 13블럭내역(최종04.10.05) 3" xfId="8322"/>
    <cellStyle name="_인원계획표 _실행검토228_노은14BL 최종내역서(04.6.24)_검토1" xfId="410"/>
    <cellStyle name="_인원계획표 _실행검토228_노은14BL 최종내역서(04.6.24)_검토1 2" xfId="8323"/>
    <cellStyle name="_인원계획표 _실행검토228_노은14BL 최종내역서(04.6.24)_검토1 3" xfId="8324"/>
    <cellStyle name="_인원계획표 _실행검토228_노은14BL 최종내역서(04.6.24)_검토1_복사본 13블럭내역(최종04.10.05)" xfId="411"/>
    <cellStyle name="_인원계획표 _실행검토228_노은14BL 최종내역서(04.6.24)_검토1_복사본 13블럭내역(최종04.10.05) 2" xfId="8325"/>
    <cellStyle name="_인원계획표 _실행검토228_노은14BL 최종내역서(04.6.24)_검토1_복사본 13블럭내역(최종04.10.05) 3" xfId="8326"/>
    <cellStyle name="_인원계획표 _실행검토228_노은14BL 최종내역서(04.6.24)_검토2" xfId="412"/>
    <cellStyle name="_인원계획표 _실행검토228_노은14BL 최종내역서(04.6.24)_검토2 2" xfId="8327"/>
    <cellStyle name="_인원계획표 _실행검토228_노은14BL 최종내역서(04.6.24)_검토2 3" xfId="8328"/>
    <cellStyle name="_인원계획표 _실행검토228_노은14BL 최종내역서(04.6.24)_검토2_복사본 13블럭내역(최종04.10.05)" xfId="413"/>
    <cellStyle name="_인원계획표 _실행검토228_노은14BL 최종내역서(04.6.24)_검토2_복사본 13블럭내역(최종04.10.05) 2" xfId="8329"/>
    <cellStyle name="_인원계획표 _실행검토228_노은14BL 최종내역서(04.6.24)_검토2_복사본 13블럭내역(최종04.10.05) 3" xfId="8330"/>
    <cellStyle name="_인원계획표 _실행검토228_노은14BL 최종내역서(04.6.24)_복사본 13블럭내역(최종04.10.05)" xfId="414"/>
    <cellStyle name="_인원계획표 _실행검토228_노은14BL 최종내역서(04.6.24)_복사본 13블럭내역(최종04.10.05) 2" xfId="8331"/>
    <cellStyle name="_인원계획표 _실행검토228_노은14BL 최종내역서(04.6.24)_복사본 13블럭내역(최종04.10.05) 3" xfId="8332"/>
    <cellStyle name="_인원계획표 _실행검토228_노은2지구 13블럭내역(최종04.10.05)" xfId="415"/>
    <cellStyle name="_인원계획표 _실행검토228_노은2지구 13블럭내역(최종04.10.05) 2" xfId="8333"/>
    <cellStyle name="_인원계획표 _실행검토228_노은2지구 13블럭내역(최종04.10.05) 3" xfId="8334"/>
    <cellStyle name="_인원계획표 _실행검토228_동백리슈빌 최종내역서(단가참고)" xfId="416"/>
    <cellStyle name="_인원계획표 _실행검토228_동백리슈빌 최종내역서(단가참고) 2" xfId="8335"/>
    <cellStyle name="_인원계획표 _실행검토228_동백리슈빌 최종내역서(단가참고) 3" xfId="8336"/>
    <cellStyle name="_인원계획표 _실행검토228_동백리슈빌 최종내역서(단가참고)_복사본 13블럭내역(최종04.10.05)" xfId="417"/>
    <cellStyle name="_인원계획표 _실행검토228_동백리슈빌 최종내역서(단가참고)_복사본 13블럭내역(최종04.10.05) 2" xfId="8337"/>
    <cellStyle name="_인원계획표 _실행검토228_동백리슈빌 최종내역서(단가참고)_복사본 13블럭내역(최종04.10.05) 3" xfId="8338"/>
    <cellStyle name="_인원계획표 _실행검토228_동백리슈빌 확정내역서(2004.02.10)" xfId="418"/>
    <cellStyle name="_인원계획표 _실행검토228_동백리슈빌 확정내역서(2004.02.10) 2" xfId="8339"/>
    <cellStyle name="_인원계획표 _실행검토228_동백리슈빌 확정내역서(2004.02.10) 3" xfId="8340"/>
    <cellStyle name="_인원계획표 _실행검토228_리슈빌 공사별 비교(전체현장)" xfId="419"/>
    <cellStyle name="_인원계획표 _실행검토228_리슈빌 공사별 비교(전체현장) 2" xfId="8341"/>
    <cellStyle name="_인원계획표 _실행검토228_리슈빌 공사별 비교(전체현장) 3" xfId="8342"/>
    <cellStyle name="_인원계획표 _실행검토228_리슈빌 공사별 비교(전체현장)_복사본 13블럭내역(최종04.10.05)" xfId="420"/>
    <cellStyle name="_인원계획표 _실행검토228_리슈빌 공사별 비교(전체현장)_복사본 13블럭내역(최종04.10.05) 2" xfId="8343"/>
    <cellStyle name="_인원계획표 _실행검토228_리슈빌 공사별 비교(전체현장)_복사본 13블럭내역(최종04.10.05) 3" xfId="8344"/>
    <cellStyle name="_인원계획표 _실행검토228_삼익비교실행" xfId="421"/>
    <cellStyle name="_인원계획표 _실행검토228_삼익비교실행 2" xfId="8345"/>
    <cellStyle name="_인원계획표 _실행검토228_삼익비교실행 3" xfId="8346"/>
    <cellStyle name="_인원계획표 _실행검토228_삼익비교실행_00.실행예산(결재)" xfId="422"/>
    <cellStyle name="_인원계획표 _실행검토228_삼익비교실행_00.실행예산(결재) 2" xfId="8347"/>
    <cellStyle name="_인원계획표 _실행검토228_삼익비교실행_00.실행예산(결재) 3" xfId="8348"/>
    <cellStyle name="_인원계획표 _실행검토228_삼익비교실행_07.복수리슈빌 미장" xfId="423"/>
    <cellStyle name="_인원계획표 _실행검토228_삼익비교실행_07.복수리슈빌 미장 2" xfId="8349"/>
    <cellStyle name="_인원계획표 _실행검토228_삼익비교실행_07.복수리슈빌 미장 3" xfId="8350"/>
    <cellStyle name="_인원계획표 _실행검토228_삼익비교실행_견적용내역" xfId="424"/>
    <cellStyle name="_인원계획표 _실행검토228_삼익비교실행_견적용내역 2" xfId="8351"/>
    <cellStyle name="_인원계획표 _실행검토228_삼익비교실행_견적용내역 3" xfId="8352"/>
    <cellStyle name="_인원계획표 _실행검토228_삼익비교실행_견적용내역(도급비교)" xfId="425"/>
    <cellStyle name="_인원계획표 _실행검토228_삼익비교실행_견적용내역(도급비교) 2" xfId="8353"/>
    <cellStyle name="_인원계획표 _실행검토228_삼익비교실행_견적용내역(도급비교) 3" xfId="8354"/>
    <cellStyle name="_인원계획표 _실행검토228_삼익비교실행_견적용내역(도급비교)_관저리슈빌최종실행1" xfId="426"/>
    <cellStyle name="_인원계획표 _실행검토228_삼익비교실행_견적용내역(도급비교)_관저리슈빌최종실행1 2" xfId="8355"/>
    <cellStyle name="_인원계획표 _실행검토228_삼익비교실행_견적용내역(도급비교)_관저리슈빌최종실행1 3" xfId="8356"/>
    <cellStyle name="_인원계획표 _실행검토228_삼익비교실행_견적용내역(도급비교)_관저리슈빌최종실행1_관저리슈빌최종실행1" xfId="427"/>
    <cellStyle name="_인원계획표 _실행검토228_삼익비교실행_견적용내역(도급비교)_관저리슈빌최종실행1_관저리슈빌최종실행1 2" xfId="8357"/>
    <cellStyle name="_인원계획표 _실행검토228_삼익비교실행_견적용내역(도급비교)_관저리슈빌최종실행1_관저리슈빌최종실행1 3" xfId="8358"/>
    <cellStyle name="_인원계획표 _실행검토228_삼익비교실행_견적용내역_관저리슈빌최종실행1" xfId="428"/>
    <cellStyle name="_인원계획표 _실행검토228_삼익비교실행_견적용내역_관저리슈빌최종실행1 2" xfId="8359"/>
    <cellStyle name="_인원계획표 _실행검토228_삼익비교실행_견적용내역_관저리슈빌최종실행1 3" xfId="8360"/>
    <cellStyle name="_인원계획표 _실행검토228_삼익비교실행_견적용내역_관저리슈빌최종실행1_관저리슈빌최종실행1" xfId="429"/>
    <cellStyle name="_인원계획표 _실행검토228_삼익비교실행_견적용내역_관저리슈빌최종실행1_관저리슈빌최종실행1 2" xfId="8361"/>
    <cellStyle name="_인원계획표 _실행검토228_삼익비교실행_견적용내역_관저리슈빌최종실행1_관저리슈빌최종실행1 3" xfId="8362"/>
    <cellStyle name="_인원계획표 _실행검토228_삼익비교실행_관저리슈빌최종실행(1224)" xfId="430"/>
    <cellStyle name="_인원계획표 _실행검토228_삼익비교실행_관저리슈빌최종실행(1224) 2" xfId="8363"/>
    <cellStyle name="_인원계획표 _실행검토228_삼익비교실행_관저리슈빌최종실행(1224) 3" xfId="8364"/>
    <cellStyle name="_인원계획표 _실행검토228_삼익비교실행_관저리슈빌최종실행(1224)_관저리슈빌최종실행1" xfId="431"/>
    <cellStyle name="_인원계획표 _실행검토228_삼익비교실행_관저리슈빌최종실행(1224)_관저리슈빌최종실행1 2" xfId="8365"/>
    <cellStyle name="_인원계획표 _실행검토228_삼익비교실행_관저리슈빌최종실행(1224)_관저리슈빌최종실행1 3" xfId="8366"/>
    <cellStyle name="_인원계획표 _실행검토228_삼익비교실행_관저리슈빌최종실행(1224)_관저리슈빌최종실행1_관저리슈빌최종실행1" xfId="432"/>
    <cellStyle name="_인원계획표 _실행검토228_삼익비교실행_관저리슈빌최종실행(1224)_관저리슈빌최종실행1_관저리슈빌최종실행1 2" xfId="8367"/>
    <cellStyle name="_인원계획표 _실행검토228_삼익비교실행_관저리슈빌최종실행(1224)_관저리슈빌최종실행1_관저리슈빌최종실행1 3" xfId="8368"/>
    <cellStyle name="_인원계획표 _실행검토228_삼익비교실행_관저리슈빌최종실행1" xfId="433"/>
    <cellStyle name="_인원계획표 _실행검토228_삼익비교실행_관저리슈빌최종실행1 2" xfId="8369"/>
    <cellStyle name="_인원계획표 _실행검토228_삼익비교실행_관저리슈빌최종실행1 3" xfId="8370"/>
    <cellStyle name="_인원계획표 _실행검토228_삼익비교실행_노은14BL 최종내역서(04.10.05)" xfId="434"/>
    <cellStyle name="_인원계획표 _실행검토228_삼익비교실행_노은14BL 최종내역서(04.10.05) 2" xfId="8371"/>
    <cellStyle name="_인원계획표 _실행검토228_삼익비교실행_노은14BL 최종내역서(04.10.05) 3" xfId="8372"/>
    <cellStyle name="_인원계획표 _실행검토228_삼익비교실행_노은14BL 최종내역서(04.10.05)_복사본 13블럭내역(최종04.10.05)" xfId="435"/>
    <cellStyle name="_인원계획표 _실행검토228_삼익비교실행_노은14BL 최종내역서(04.10.05)_복사본 13블럭내역(최종04.10.05) 2" xfId="8373"/>
    <cellStyle name="_인원계획표 _실행검토228_삼익비교실행_노은14BL 최종내역서(04.10.05)_복사본 13블럭내역(최종04.10.05) 3" xfId="8374"/>
    <cellStyle name="_인원계획표 _실행검토228_삼익비교실행_노은14BL 최종내역서(04.6.18)" xfId="436"/>
    <cellStyle name="_인원계획표 _실행검토228_삼익비교실행_노은14BL 최종내역서(04.6.18) 2" xfId="8375"/>
    <cellStyle name="_인원계획표 _실행검토228_삼익비교실행_노은14BL 최종내역서(04.6.18) 3" xfId="8376"/>
    <cellStyle name="_인원계획표 _실행검토228_삼익비교실행_노은14BL 최종내역서(04.6.18)_노은14BL 최종내역서(04.10.05)" xfId="437"/>
    <cellStyle name="_인원계획표 _실행검토228_삼익비교실행_노은14BL 최종내역서(04.6.18)_노은14BL 최종내역서(04.10.05) 2" xfId="8377"/>
    <cellStyle name="_인원계획표 _실행검토228_삼익비교실행_노은14BL 최종내역서(04.6.18)_노은14BL 최종내역서(04.10.05) 3" xfId="8378"/>
    <cellStyle name="_인원계획표 _실행검토228_삼익비교실행_노은14BL 최종내역서(04.6.18)_노은14BL 최종내역서(04.10.05)_복사본 13블럭내역(최종04.10.05)" xfId="438"/>
    <cellStyle name="_인원계획표 _실행검토228_삼익비교실행_노은14BL 최종내역서(04.6.18)_노은14BL 최종내역서(04.10.05)_복사본 13블럭내역(최종04.10.05) 2" xfId="8379"/>
    <cellStyle name="_인원계획표 _실행검토228_삼익비교실행_노은14BL 최종내역서(04.6.18)_노은14BL 최종내역서(04.10.05)_복사본 13블럭내역(최종04.10.05) 3" xfId="8380"/>
    <cellStyle name="_인원계획표 _실행검토228_삼익비교실행_노은14BL 최종내역서(04.6.18)_노은2지구 13블럭내역(최종04.10.05)" xfId="439"/>
    <cellStyle name="_인원계획표 _실행검토228_삼익비교실행_노은14BL 최종내역서(04.6.18)_노은2지구 13블럭내역(최종04.10.05) 2" xfId="8381"/>
    <cellStyle name="_인원계획표 _실행검토228_삼익비교실행_노은14BL 최종내역서(04.6.18)_노은2지구 13블럭내역(최종04.10.05) 3" xfId="8382"/>
    <cellStyle name="_인원계획표 _실행검토228_삼익비교실행_노은14BL 최종내역서(04.6.18)_청주비하내역(04.09.16)" xfId="440"/>
    <cellStyle name="_인원계획표 _실행검토228_삼익비교실행_노은14BL 최종내역서(04.6.18)_청주비하내역(04.09.16) 2" xfId="8383"/>
    <cellStyle name="_인원계획표 _실행검토228_삼익비교실행_노은14BL 최종내역서(04.6.18)_청주비하내역(04.09.16) 3" xfId="8384"/>
    <cellStyle name="_인원계획표 _실행검토228_삼익비교실행_노은14BL 최종내역서(04.6.24)" xfId="441"/>
    <cellStyle name="_인원계획표 _실행검토228_삼익비교실행_노은14BL 최종내역서(04.6.24) 2" xfId="8385"/>
    <cellStyle name="_인원계획표 _실행검토228_삼익비교실행_노은14BL 최종내역서(04.6.24) 3" xfId="8386"/>
    <cellStyle name="_인원계획표 _실행검토228_삼익비교실행_노은14BL 최종내역서(04.6.24)_검토" xfId="442"/>
    <cellStyle name="_인원계획표 _실행검토228_삼익비교실행_노은14BL 최종내역서(04.6.24)_검토 2" xfId="8387"/>
    <cellStyle name="_인원계획표 _실행검토228_삼익비교실행_노은14BL 최종내역서(04.6.24)_검토 3" xfId="8388"/>
    <cellStyle name="_인원계획표 _실행검토228_삼익비교실행_노은14BL 최종내역서(04.6.24)_검토_복사본 13블럭내역(최종04.10.05)" xfId="443"/>
    <cellStyle name="_인원계획표 _실행검토228_삼익비교실행_노은14BL 최종내역서(04.6.24)_검토_복사본 13블럭내역(최종04.10.05) 2" xfId="8389"/>
    <cellStyle name="_인원계획표 _실행검토228_삼익비교실행_노은14BL 최종내역서(04.6.24)_검토_복사본 13블럭내역(최종04.10.05) 3" xfId="8390"/>
    <cellStyle name="_인원계획표 _실행검토228_삼익비교실행_노은14BL 최종내역서(04.6.24)_검토1" xfId="444"/>
    <cellStyle name="_인원계획표 _실행검토228_삼익비교실행_노은14BL 최종내역서(04.6.24)_검토1 2" xfId="8391"/>
    <cellStyle name="_인원계획표 _실행검토228_삼익비교실행_노은14BL 최종내역서(04.6.24)_검토1 3" xfId="8392"/>
    <cellStyle name="_인원계획표 _실행검토228_삼익비교실행_노은14BL 최종내역서(04.6.24)_검토1_복사본 13블럭내역(최종04.10.05)" xfId="445"/>
    <cellStyle name="_인원계획표 _실행검토228_삼익비교실행_노은14BL 최종내역서(04.6.24)_검토1_복사본 13블럭내역(최종04.10.05) 2" xfId="8393"/>
    <cellStyle name="_인원계획표 _실행검토228_삼익비교실행_노은14BL 최종내역서(04.6.24)_검토1_복사본 13블럭내역(최종04.10.05) 3" xfId="8394"/>
    <cellStyle name="_인원계획표 _실행검토228_삼익비교실행_노은14BL 최종내역서(04.6.24)_검토2" xfId="446"/>
    <cellStyle name="_인원계획표 _실행검토228_삼익비교실행_노은14BL 최종내역서(04.6.24)_검토2 2" xfId="8395"/>
    <cellStyle name="_인원계획표 _실행검토228_삼익비교실행_노은14BL 최종내역서(04.6.24)_검토2 3" xfId="8396"/>
    <cellStyle name="_인원계획표 _실행검토228_삼익비교실행_노은14BL 최종내역서(04.6.24)_검토2_복사본 13블럭내역(최종04.10.05)" xfId="447"/>
    <cellStyle name="_인원계획표 _실행검토228_삼익비교실행_노은14BL 최종내역서(04.6.24)_검토2_복사본 13블럭내역(최종04.10.05) 2" xfId="8397"/>
    <cellStyle name="_인원계획표 _실행검토228_삼익비교실행_노은14BL 최종내역서(04.6.24)_검토2_복사본 13블럭내역(최종04.10.05) 3" xfId="8398"/>
    <cellStyle name="_인원계획표 _실행검토228_삼익비교실행_노은14BL 최종내역서(04.6.24)_복사본 13블럭내역(최종04.10.05)" xfId="448"/>
    <cellStyle name="_인원계획표 _실행검토228_삼익비교실행_노은14BL 최종내역서(04.6.24)_복사본 13블럭내역(최종04.10.05) 2" xfId="8399"/>
    <cellStyle name="_인원계획표 _실행검토228_삼익비교실행_노은14BL 최종내역서(04.6.24)_복사본 13블럭내역(최종04.10.05) 3" xfId="8400"/>
    <cellStyle name="_인원계획표 _실행검토228_삼익비교실행_노은2지구 13블럭내역(최종04.10.05)" xfId="449"/>
    <cellStyle name="_인원계획표 _실행검토228_삼익비교실행_노은2지구 13블럭내역(최종04.10.05) 2" xfId="8401"/>
    <cellStyle name="_인원계획표 _실행검토228_삼익비교실행_노은2지구 13블럭내역(최종04.10.05) 3" xfId="8402"/>
    <cellStyle name="_인원계획표 _실행검토228_삼익비교실행_동백리슈빌 최종내역서(단가참고)" xfId="450"/>
    <cellStyle name="_인원계획표 _실행검토228_삼익비교실행_동백리슈빌 최종내역서(단가참고) 2" xfId="8403"/>
    <cellStyle name="_인원계획표 _실행검토228_삼익비교실행_동백리슈빌 최종내역서(단가참고) 3" xfId="8404"/>
    <cellStyle name="_인원계획표 _실행검토228_삼익비교실행_동백리슈빌 최종내역서(단가참고)_복사본 13블럭내역(최종04.10.05)" xfId="451"/>
    <cellStyle name="_인원계획표 _실행검토228_삼익비교실행_동백리슈빌 최종내역서(단가참고)_복사본 13블럭내역(최종04.10.05) 2" xfId="8405"/>
    <cellStyle name="_인원계획표 _실행검토228_삼익비교실행_동백리슈빌 최종내역서(단가참고)_복사본 13블럭내역(최종04.10.05) 3" xfId="8406"/>
    <cellStyle name="_인원계획표 _실행검토228_삼익비교실행_동백리슈빌 확정내역서(2004.02.10)" xfId="452"/>
    <cellStyle name="_인원계획표 _실행검토228_삼익비교실행_동백리슈빌 확정내역서(2004.02.10) 2" xfId="8407"/>
    <cellStyle name="_인원계획표 _실행검토228_삼익비교실행_동백리슈빌 확정내역서(2004.02.10) 3" xfId="8408"/>
    <cellStyle name="_인원계획표 _실행검토228_삼익비교실행_리슈빌 공사별 비교(전체현장)" xfId="453"/>
    <cellStyle name="_인원계획표 _실행검토228_삼익비교실행_리슈빌 공사별 비교(전체현장) 2" xfId="8409"/>
    <cellStyle name="_인원계획표 _실행검토228_삼익비교실행_리슈빌 공사별 비교(전체현장) 3" xfId="8410"/>
    <cellStyle name="_인원계획표 _실행검토228_삼익비교실행_리슈빌 공사별 비교(전체현장)_복사본 13블럭내역(최종04.10.05)" xfId="454"/>
    <cellStyle name="_인원계획표 _실행검토228_삼익비교실행_리슈빌 공사별 비교(전체현장)_복사본 13블럭내역(최종04.10.05) 2" xfId="8411"/>
    <cellStyle name="_인원계획표 _실행검토228_삼익비교실행_리슈빌 공사별 비교(전체현장)_복사본 13블럭내역(최종04.10.05) 3" xfId="8412"/>
    <cellStyle name="_인원계획표 _실행검토228_삼익비교실행_실행(노은리슈빌)" xfId="455"/>
    <cellStyle name="_인원계획표 _실행검토228_삼익비교실행_실행(노은리슈빌) 2" xfId="8413"/>
    <cellStyle name="_인원계획표 _실행검토228_삼익비교실행_실행(노은리슈빌) 3" xfId="8414"/>
    <cellStyle name="_인원계획표 _실행검토228_삼익비교실행_실행(노은리슈빌)_관저리슈빌최종실행1" xfId="456"/>
    <cellStyle name="_인원계획표 _실행검토228_삼익비교실행_실행(노은리슈빌)_관저리슈빌최종실행1 2" xfId="8415"/>
    <cellStyle name="_인원계획표 _실행검토228_삼익비교실행_실행(노은리슈빌)_관저리슈빌최종실행1 3" xfId="8416"/>
    <cellStyle name="_인원계획표 _실행검토228_삼익비교실행_실행(노은리슈빌)_관저리슈빌최종실행1_관저리슈빌최종실행1" xfId="457"/>
    <cellStyle name="_인원계획표 _실행검토228_삼익비교실행_실행(노은리슈빌)_관저리슈빌최종실행1_관저리슈빌최종실행1 2" xfId="8417"/>
    <cellStyle name="_인원계획표 _실행검토228_삼익비교실행_실행(노은리슈빌)_관저리슈빌최종실행1_관저리슈빌최종실행1 3" xfId="8418"/>
    <cellStyle name="_인원계획표 _실행검토228_삼익비교실행_실행예산 (2004.03.29)" xfId="458"/>
    <cellStyle name="_인원계획표 _실행검토228_삼익비교실행_실행예산 (2004.03.29) 2" xfId="8419"/>
    <cellStyle name="_인원계획표 _실행검토228_삼익비교실행_실행예산 (2004.03.29) 3" xfId="8420"/>
    <cellStyle name="_인원계획표 _실행검토228_삼익비교실행_용인IC 내역서(결재0413)" xfId="459"/>
    <cellStyle name="_인원계획표 _실행검토228_삼익비교실행_용인IC 내역서(결재0413) 2" xfId="8421"/>
    <cellStyle name="_인원계획표 _실행검토228_삼익비교실행_용인IC 내역서(결재0413) 3" xfId="8422"/>
    <cellStyle name="_인원계획표 _실행검토228_삼익비교실행_청주비하내역(04.09.16)" xfId="460"/>
    <cellStyle name="_인원계획표 _실행검토228_삼익비교실행_청주비하내역(04.09.16) 2" xfId="8423"/>
    <cellStyle name="_인원계획표 _실행검토228_삼익비교실행_청주비하내역(04.09.16) 3" xfId="8424"/>
    <cellStyle name="_인원계획표 _실행검토228_삼익협의실행" xfId="461"/>
    <cellStyle name="_인원계획표 _실행검토228_삼익협의실행 2" xfId="8425"/>
    <cellStyle name="_인원계획표 _실행검토228_삼익협의실행 3" xfId="8426"/>
    <cellStyle name="_인원계획표 _실행검토228_삼익협의실행_00.실행예산(결재)" xfId="462"/>
    <cellStyle name="_인원계획표 _실행검토228_삼익협의실행_00.실행예산(결재) 2" xfId="8427"/>
    <cellStyle name="_인원계획표 _실행검토228_삼익협의실행_00.실행예산(결재) 3" xfId="8428"/>
    <cellStyle name="_인원계획표 _실행검토228_삼익협의실행_07.복수리슈빌 미장" xfId="463"/>
    <cellStyle name="_인원계획표 _실행검토228_삼익협의실행_07.복수리슈빌 미장 2" xfId="8429"/>
    <cellStyle name="_인원계획표 _실행검토228_삼익협의실행_07.복수리슈빌 미장 3" xfId="8430"/>
    <cellStyle name="_인원계획표 _실행검토228_삼익협의실행_견적용내역" xfId="464"/>
    <cellStyle name="_인원계획표 _실행검토228_삼익협의실행_견적용내역 2" xfId="8431"/>
    <cellStyle name="_인원계획표 _실행검토228_삼익협의실행_견적용내역 3" xfId="8432"/>
    <cellStyle name="_인원계획표 _실행검토228_삼익협의실행_견적용내역(도급비교)" xfId="465"/>
    <cellStyle name="_인원계획표 _실행검토228_삼익협의실행_견적용내역(도급비교) 2" xfId="8433"/>
    <cellStyle name="_인원계획표 _실행검토228_삼익협의실행_견적용내역(도급비교) 3" xfId="8434"/>
    <cellStyle name="_인원계획표 _실행검토228_삼익협의실행_견적용내역(도급비교)_관저리슈빌최종실행1" xfId="466"/>
    <cellStyle name="_인원계획표 _실행검토228_삼익협의실행_견적용내역(도급비교)_관저리슈빌최종실행1 2" xfId="8435"/>
    <cellStyle name="_인원계획표 _실행검토228_삼익협의실행_견적용내역(도급비교)_관저리슈빌최종실행1 3" xfId="8436"/>
    <cellStyle name="_인원계획표 _실행검토228_삼익협의실행_견적용내역(도급비교)_관저리슈빌최종실행1_관저리슈빌최종실행1" xfId="467"/>
    <cellStyle name="_인원계획표 _실행검토228_삼익협의실행_견적용내역(도급비교)_관저리슈빌최종실행1_관저리슈빌최종실행1 2" xfId="8437"/>
    <cellStyle name="_인원계획표 _실행검토228_삼익협의실행_견적용내역(도급비교)_관저리슈빌최종실행1_관저리슈빌최종실행1 3" xfId="8438"/>
    <cellStyle name="_인원계획표 _실행검토228_삼익협의실행_견적용내역_관저리슈빌최종실행1" xfId="468"/>
    <cellStyle name="_인원계획표 _실행검토228_삼익협의실행_견적용내역_관저리슈빌최종실행1 2" xfId="8439"/>
    <cellStyle name="_인원계획표 _실행검토228_삼익협의실행_견적용내역_관저리슈빌최종실행1 3" xfId="8440"/>
    <cellStyle name="_인원계획표 _실행검토228_삼익협의실행_견적용내역_관저리슈빌최종실행1_관저리슈빌최종실행1" xfId="469"/>
    <cellStyle name="_인원계획표 _실행검토228_삼익협의실행_견적용내역_관저리슈빌최종실행1_관저리슈빌최종실행1 2" xfId="8441"/>
    <cellStyle name="_인원계획표 _실행검토228_삼익협의실행_견적용내역_관저리슈빌최종실행1_관저리슈빌최종실행1 3" xfId="8442"/>
    <cellStyle name="_인원계획표 _실행검토228_삼익협의실행_관저리슈빌최종실행(1224)" xfId="470"/>
    <cellStyle name="_인원계획표 _실행검토228_삼익협의실행_관저리슈빌최종실행(1224) 2" xfId="8443"/>
    <cellStyle name="_인원계획표 _실행검토228_삼익협의실행_관저리슈빌최종실행(1224) 3" xfId="8444"/>
    <cellStyle name="_인원계획표 _실행검토228_삼익협의실행_관저리슈빌최종실행(1224)_관저리슈빌최종실행1" xfId="471"/>
    <cellStyle name="_인원계획표 _실행검토228_삼익협의실행_관저리슈빌최종실행(1224)_관저리슈빌최종실행1 2" xfId="8445"/>
    <cellStyle name="_인원계획표 _실행검토228_삼익협의실행_관저리슈빌최종실행(1224)_관저리슈빌최종실행1 3" xfId="8446"/>
    <cellStyle name="_인원계획표 _실행검토228_삼익협의실행_관저리슈빌최종실행(1224)_관저리슈빌최종실행1_관저리슈빌최종실행1" xfId="472"/>
    <cellStyle name="_인원계획표 _실행검토228_삼익협의실행_관저리슈빌최종실행(1224)_관저리슈빌최종실행1_관저리슈빌최종실행1 2" xfId="8447"/>
    <cellStyle name="_인원계획표 _실행검토228_삼익협의실행_관저리슈빌최종실행(1224)_관저리슈빌최종실행1_관저리슈빌최종실행1 3" xfId="8448"/>
    <cellStyle name="_인원계획표 _실행검토228_삼익협의실행_관저리슈빌최종실행1" xfId="473"/>
    <cellStyle name="_인원계획표 _실행검토228_삼익협의실행_관저리슈빌최종실행1 2" xfId="8449"/>
    <cellStyle name="_인원계획표 _실행검토228_삼익협의실행_관저리슈빌최종실행1 3" xfId="8450"/>
    <cellStyle name="_인원계획표 _실행검토228_삼익협의실행_노은14BL 최종내역서(04.10.05)" xfId="474"/>
    <cellStyle name="_인원계획표 _실행검토228_삼익협의실행_노은14BL 최종내역서(04.10.05) 2" xfId="8451"/>
    <cellStyle name="_인원계획표 _실행검토228_삼익협의실행_노은14BL 최종내역서(04.10.05) 3" xfId="8452"/>
    <cellStyle name="_인원계획표 _실행검토228_삼익협의실행_노은14BL 최종내역서(04.10.05)_복사본 13블럭내역(최종04.10.05)" xfId="475"/>
    <cellStyle name="_인원계획표 _실행검토228_삼익협의실행_노은14BL 최종내역서(04.10.05)_복사본 13블럭내역(최종04.10.05) 2" xfId="8453"/>
    <cellStyle name="_인원계획표 _실행검토228_삼익협의실행_노은14BL 최종내역서(04.10.05)_복사본 13블럭내역(최종04.10.05) 3" xfId="8454"/>
    <cellStyle name="_인원계획표 _실행검토228_삼익협의실행_노은14BL 최종내역서(04.6.18)" xfId="476"/>
    <cellStyle name="_인원계획표 _실행검토228_삼익협의실행_노은14BL 최종내역서(04.6.18) 2" xfId="8455"/>
    <cellStyle name="_인원계획표 _실행검토228_삼익협의실행_노은14BL 최종내역서(04.6.18) 3" xfId="8456"/>
    <cellStyle name="_인원계획표 _실행검토228_삼익협의실행_노은14BL 최종내역서(04.6.18)_노은14BL 최종내역서(04.10.05)" xfId="477"/>
    <cellStyle name="_인원계획표 _실행검토228_삼익협의실행_노은14BL 최종내역서(04.6.18)_노은14BL 최종내역서(04.10.05) 2" xfId="8457"/>
    <cellStyle name="_인원계획표 _실행검토228_삼익협의실행_노은14BL 최종내역서(04.6.18)_노은14BL 최종내역서(04.10.05) 3" xfId="8458"/>
    <cellStyle name="_인원계획표 _실행검토228_삼익협의실행_노은14BL 최종내역서(04.6.18)_노은14BL 최종내역서(04.10.05)_복사본 13블럭내역(최종04.10.05)" xfId="478"/>
    <cellStyle name="_인원계획표 _실행검토228_삼익협의실행_노은14BL 최종내역서(04.6.18)_노은14BL 최종내역서(04.10.05)_복사본 13블럭내역(최종04.10.05) 2" xfId="8459"/>
    <cellStyle name="_인원계획표 _실행검토228_삼익협의실행_노은14BL 최종내역서(04.6.18)_노은14BL 최종내역서(04.10.05)_복사본 13블럭내역(최종04.10.05) 3" xfId="8460"/>
    <cellStyle name="_인원계획표 _실행검토228_삼익협의실행_노은14BL 최종내역서(04.6.18)_노은2지구 13블럭내역(최종04.10.05)" xfId="479"/>
    <cellStyle name="_인원계획표 _실행검토228_삼익협의실행_노은14BL 최종내역서(04.6.18)_노은2지구 13블럭내역(최종04.10.05) 2" xfId="8461"/>
    <cellStyle name="_인원계획표 _실행검토228_삼익협의실행_노은14BL 최종내역서(04.6.18)_노은2지구 13블럭내역(최종04.10.05) 3" xfId="8462"/>
    <cellStyle name="_인원계획표 _실행검토228_삼익협의실행_노은14BL 최종내역서(04.6.18)_청주비하내역(04.09.16)" xfId="480"/>
    <cellStyle name="_인원계획표 _실행검토228_삼익협의실행_노은14BL 최종내역서(04.6.18)_청주비하내역(04.09.16) 2" xfId="8463"/>
    <cellStyle name="_인원계획표 _실행검토228_삼익협의실행_노은14BL 최종내역서(04.6.18)_청주비하내역(04.09.16) 3" xfId="8464"/>
    <cellStyle name="_인원계획표 _실행검토228_삼익협의실행_노은14BL 최종내역서(04.6.24)" xfId="481"/>
    <cellStyle name="_인원계획표 _실행검토228_삼익협의실행_노은14BL 최종내역서(04.6.24) 2" xfId="8465"/>
    <cellStyle name="_인원계획표 _실행검토228_삼익협의실행_노은14BL 최종내역서(04.6.24) 3" xfId="8466"/>
    <cellStyle name="_인원계획표 _실행검토228_삼익협의실행_노은14BL 최종내역서(04.6.24)_검토" xfId="482"/>
    <cellStyle name="_인원계획표 _실행검토228_삼익협의실행_노은14BL 최종내역서(04.6.24)_검토 2" xfId="8467"/>
    <cellStyle name="_인원계획표 _실행검토228_삼익협의실행_노은14BL 최종내역서(04.6.24)_검토 3" xfId="8468"/>
    <cellStyle name="_인원계획표 _실행검토228_삼익협의실행_노은14BL 최종내역서(04.6.24)_검토_복사본 13블럭내역(최종04.10.05)" xfId="483"/>
    <cellStyle name="_인원계획표 _실행검토228_삼익협의실행_노은14BL 최종내역서(04.6.24)_검토_복사본 13블럭내역(최종04.10.05) 2" xfId="8469"/>
    <cellStyle name="_인원계획표 _실행검토228_삼익협의실행_노은14BL 최종내역서(04.6.24)_검토_복사본 13블럭내역(최종04.10.05) 3" xfId="8470"/>
    <cellStyle name="_인원계획표 _실행검토228_삼익협의실행_노은14BL 최종내역서(04.6.24)_검토1" xfId="484"/>
    <cellStyle name="_인원계획표 _실행검토228_삼익협의실행_노은14BL 최종내역서(04.6.24)_검토1 2" xfId="8471"/>
    <cellStyle name="_인원계획표 _실행검토228_삼익협의실행_노은14BL 최종내역서(04.6.24)_검토1 3" xfId="8472"/>
    <cellStyle name="_인원계획표 _실행검토228_삼익협의실행_노은14BL 최종내역서(04.6.24)_검토1_복사본 13블럭내역(최종04.10.05)" xfId="485"/>
    <cellStyle name="_인원계획표 _실행검토228_삼익협의실행_노은14BL 최종내역서(04.6.24)_검토1_복사본 13블럭내역(최종04.10.05) 2" xfId="8473"/>
    <cellStyle name="_인원계획표 _실행검토228_삼익협의실행_노은14BL 최종내역서(04.6.24)_검토1_복사본 13블럭내역(최종04.10.05) 3" xfId="8474"/>
    <cellStyle name="_인원계획표 _실행검토228_삼익협의실행_노은14BL 최종내역서(04.6.24)_검토2" xfId="486"/>
    <cellStyle name="_인원계획표 _실행검토228_삼익협의실행_노은14BL 최종내역서(04.6.24)_검토2 2" xfId="8475"/>
    <cellStyle name="_인원계획표 _실행검토228_삼익협의실행_노은14BL 최종내역서(04.6.24)_검토2 3" xfId="8476"/>
    <cellStyle name="_인원계획표 _실행검토228_삼익협의실행_노은14BL 최종내역서(04.6.24)_검토2_복사본 13블럭내역(최종04.10.05)" xfId="487"/>
    <cellStyle name="_인원계획표 _실행검토228_삼익협의실행_노은14BL 최종내역서(04.6.24)_검토2_복사본 13블럭내역(최종04.10.05) 2" xfId="8477"/>
    <cellStyle name="_인원계획표 _실행검토228_삼익협의실행_노은14BL 최종내역서(04.6.24)_검토2_복사본 13블럭내역(최종04.10.05) 3" xfId="8478"/>
    <cellStyle name="_인원계획표 _실행검토228_삼익협의실행_노은14BL 최종내역서(04.6.24)_복사본 13블럭내역(최종04.10.05)" xfId="488"/>
    <cellStyle name="_인원계획표 _실행검토228_삼익협의실행_노은14BL 최종내역서(04.6.24)_복사본 13블럭내역(최종04.10.05) 2" xfId="8479"/>
    <cellStyle name="_인원계획표 _실행검토228_삼익협의실행_노은14BL 최종내역서(04.6.24)_복사본 13블럭내역(최종04.10.05) 3" xfId="8480"/>
    <cellStyle name="_인원계획표 _실행검토228_삼익협의실행_노은2지구 13블럭내역(최종04.10.05)" xfId="489"/>
    <cellStyle name="_인원계획표 _실행검토228_삼익협의실행_노은2지구 13블럭내역(최종04.10.05) 2" xfId="8481"/>
    <cellStyle name="_인원계획표 _실행검토228_삼익협의실행_노은2지구 13블럭내역(최종04.10.05) 3" xfId="8482"/>
    <cellStyle name="_인원계획표 _실행검토228_삼익협의실행_동백리슈빌 최종내역서(단가참고)" xfId="490"/>
    <cellStyle name="_인원계획표 _실행검토228_삼익협의실행_동백리슈빌 최종내역서(단가참고) 2" xfId="8483"/>
    <cellStyle name="_인원계획표 _실행검토228_삼익협의실행_동백리슈빌 최종내역서(단가참고) 3" xfId="8484"/>
    <cellStyle name="_인원계획표 _실행검토228_삼익협의실행_동백리슈빌 최종내역서(단가참고)_복사본 13블럭내역(최종04.10.05)" xfId="491"/>
    <cellStyle name="_인원계획표 _실행검토228_삼익협의실행_동백리슈빌 최종내역서(단가참고)_복사본 13블럭내역(최종04.10.05) 2" xfId="8485"/>
    <cellStyle name="_인원계획표 _실행검토228_삼익협의실행_동백리슈빌 최종내역서(단가참고)_복사본 13블럭내역(최종04.10.05) 3" xfId="8486"/>
    <cellStyle name="_인원계획표 _실행검토228_삼익협의실행_동백리슈빌 확정내역서(2004.02.10)" xfId="492"/>
    <cellStyle name="_인원계획표 _실행검토228_삼익협의실행_동백리슈빌 확정내역서(2004.02.10) 2" xfId="8487"/>
    <cellStyle name="_인원계획표 _실행검토228_삼익협의실행_동백리슈빌 확정내역서(2004.02.10) 3" xfId="8488"/>
    <cellStyle name="_인원계획표 _실행검토228_삼익협의실행_리슈빌 공사별 비교(전체현장)" xfId="493"/>
    <cellStyle name="_인원계획표 _실행검토228_삼익협의실행_리슈빌 공사별 비교(전체현장) 2" xfId="8489"/>
    <cellStyle name="_인원계획표 _실행검토228_삼익협의실행_리슈빌 공사별 비교(전체현장) 3" xfId="8490"/>
    <cellStyle name="_인원계획표 _실행검토228_삼익협의실행_리슈빌 공사별 비교(전체현장)_복사본 13블럭내역(최종04.10.05)" xfId="494"/>
    <cellStyle name="_인원계획표 _실행검토228_삼익협의실행_리슈빌 공사별 비교(전체현장)_복사본 13블럭내역(최종04.10.05) 2" xfId="8491"/>
    <cellStyle name="_인원계획표 _실행검토228_삼익협의실행_리슈빌 공사별 비교(전체현장)_복사본 13블럭내역(최종04.10.05) 3" xfId="8492"/>
    <cellStyle name="_인원계획표 _실행검토228_삼익협의실행_실행(노은리슈빌)" xfId="495"/>
    <cellStyle name="_인원계획표 _실행검토228_삼익협의실행_실행(노은리슈빌) 2" xfId="8493"/>
    <cellStyle name="_인원계획표 _실행검토228_삼익협의실행_실행(노은리슈빌) 3" xfId="8494"/>
    <cellStyle name="_인원계획표 _실행검토228_삼익협의실행_실행(노은리슈빌)_관저리슈빌최종실행1" xfId="496"/>
    <cellStyle name="_인원계획표 _실행검토228_삼익협의실행_실행(노은리슈빌)_관저리슈빌최종실행1 2" xfId="8495"/>
    <cellStyle name="_인원계획표 _실행검토228_삼익협의실행_실행(노은리슈빌)_관저리슈빌최종실행1 3" xfId="8496"/>
    <cellStyle name="_인원계획표 _실행검토228_삼익협의실행_실행(노은리슈빌)_관저리슈빌최종실행1_관저리슈빌최종실행1" xfId="497"/>
    <cellStyle name="_인원계획표 _실행검토228_삼익협의실행_실행(노은리슈빌)_관저리슈빌최종실행1_관저리슈빌최종실행1 2" xfId="8497"/>
    <cellStyle name="_인원계획표 _실행검토228_삼익협의실행_실행(노은리슈빌)_관저리슈빌최종실행1_관저리슈빌최종실행1 3" xfId="8498"/>
    <cellStyle name="_인원계획표 _실행검토228_삼익협의실행_실행예산 (2004.03.29)" xfId="498"/>
    <cellStyle name="_인원계획표 _실행검토228_삼익협의실행_실행예산 (2004.03.29) 2" xfId="8499"/>
    <cellStyle name="_인원계획표 _실행검토228_삼익협의실행_실행예산 (2004.03.29) 3" xfId="8500"/>
    <cellStyle name="_인원계획표 _실행검토228_삼익협의실행_용인IC 내역서(결재0413)" xfId="499"/>
    <cellStyle name="_인원계획표 _실행검토228_삼익협의실행_용인IC 내역서(결재0413) 2" xfId="8501"/>
    <cellStyle name="_인원계획표 _실행검토228_삼익협의실행_용인IC 내역서(결재0413) 3" xfId="8502"/>
    <cellStyle name="_인원계획표 _실행검토228_삼익협의실행_청주비하내역(04.09.16)" xfId="500"/>
    <cellStyle name="_인원계획표 _실행검토228_삼익협의실행_청주비하내역(04.09.16) 2" xfId="8503"/>
    <cellStyle name="_인원계획표 _실행검토228_삼익협의실행_청주비하내역(04.09.16) 3" xfId="8504"/>
    <cellStyle name="_인원계획표 _실행검토228_실행(노은리슈빌)" xfId="501"/>
    <cellStyle name="_인원계획표 _실행검토228_실행(노은리슈빌) 2" xfId="8505"/>
    <cellStyle name="_인원계획표 _실행검토228_실행(노은리슈빌) 3" xfId="8506"/>
    <cellStyle name="_인원계획표 _실행검토228_실행(노은리슈빌)_관저리슈빌최종실행1" xfId="502"/>
    <cellStyle name="_인원계획표 _실행검토228_실행(노은리슈빌)_관저리슈빌최종실행1 2" xfId="8507"/>
    <cellStyle name="_인원계획표 _실행검토228_실행(노은리슈빌)_관저리슈빌최종실행1 3" xfId="8508"/>
    <cellStyle name="_인원계획표 _실행검토228_실행(노은리슈빌)_관저리슈빌최종실행1_관저리슈빌최종실행1" xfId="503"/>
    <cellStyle name="_인원계획표 _실행검토228_실행(노은리슈빌)_관저리슈빌최종실행1_관저리슈빌최종실행1 2" xfId="8509"/>
    <cellStyle name="_인원계획표 _실행검토228_실행(노은리슈빌)_관저리슈빌최종실행1_관저리슈빌최종실행1 3" xfId="8510"/>
    <cellStyle name="_인원계획표 _실행검토228_실행검토228" xfId="504"/>
    <cellStyle name="_인원계획표 _실행검토228_실행검토228 2" xfId="8511"/>
    <cellStyle name="_인원계획표 _실행검토228_실행검토228 3" xfId="8512"/>
    <cellStyle name="_인원계획표 _실행검토228_실행검토228_00.실행예산(결재)" xfId="505"/>
    <cellStyle name="_인원계획표 _실행검토228_실행검토228_00.실행예산(결재) 2" xfId="8513"/>
    <cellStyle name="_인원계획표 _실행검토228_실행검토228_00.실행예산(결재) 3" xfId="8514"/>
    <cellStyle name="_인원계획표 _실행검토228_실행검토228_07.복수리슈빌 미장" xfId="506"/>
    <cellStyle name="_인원계획표 _실행검토228_실행검토228_07.복수리슈빌 미장 2" xfId="8515"/>
    <cellStyle name="_인원계획표 _실행검토228_실행검토228_07.복수리슈빌 미장 3" xfId="8516"/>
    <cellStyle name="_인원계획표 _실행검토228_실행검토228_견적용내역" xfId="507"/>
    <cellStyle name="_인원계획표 _실행검토228_실행검토228_견적용내역 2" xfId="8517"/>
    <cellStyle name="_인원계획표 _실행검토228_실행검토228_견적용내역 3" xfId="8518"/>
    <cellStyle name="_인원계획표 _실행검토228_실행검토228_견적용내역(도급비교)" xfId="508"/>
    <cellStyle name="_인원계획표 _실행검토228_실행검토228_견적용내역(도급비교) 2" xfId="8519"/>
    <cellStyle name="_인원계획표 _실행검토228_실행검토228_견적용내역(도급비교) 3" xfId="8520"/>
    <cellStyle name="_인원계획표 _실행검토228_실행검토228_견적용내역(도급비교)_관저리슈빌최종실행1" xfId="509"/>
    <cellStyle name="_인원계획표 _실행검토228_실행검토228_견적용내역(도급비교)_관저리슈빌최종실행1 2" xfId="8521"/>
    <cellStyle name="_인원계획표 _실행검토228_실행검토228_견적용내역(도급비교)_관저리슈빌최종실행1 3" xfId="8522"/>
    <cellStyle name="_인원계획표 _실행검토228_실행검토228_견적용내역(도급비교)_관저리슈빌최종실행1_관저리슈빌최종실행1" xfId="510"/>
    <cellStyle name="_인원계획표 _실행검토228_실행검토228_견적용내역(도급비교)_관저리슈빌최종실행1_관저리슈빌최종실행1 2" xfId="8523"/>
    <cellStyle name="_인원계획표 _실행검토228_실행검토228_견적용내역(도급비교)_관저리슈빌최종실행1_관저리슈빌최종실행1 3" xfId="8524"/>
    <cellStyle name="_인원계획표 _실행검토228_실행검토228_견적용내역_관저리슈빌최종실행1" xfId="511"/>
    <cellStyle name="_인원계획표 _실행검토228_실행검토228_견적용내역_관저리슈빌최종실행1 2" xfId="8525"/>
    <cellStyle name="_인원계획표 _실행검토228_실행검토228_견적용내역_관저리슈빌최종실행1 3" xfId="8526"/>
    <cellStyle name="_인원계획표 _실행검토228_실행검토228_견적용내역_관저리슈빌최종실행1_관저리슈빌최종실행1" xfId="512"/>
    <cellStyle name="_인원계획표 _실행검토228_실행검토228_견적용내역_관저리슈빌최종실행1_관저리슈빌최종실행1 2" xfId="8527"/>
    <cellStyle name="_인원계획표 _실행검토228_실행검토228_견적용내역_관저리슈빌최종실행1_관저리슈빌최종실행1 3" xfId="8528"/>
    <cellStyle name="_인원계획표 _실행검토228_실행검토228_관저리슈빌최종실행(1224)" xfId="513"/>
    <cellStyle name="_인원계획표 _실행검토228_실행검토228_관저리슈빌최종실행(1224) 2" xfId="8529"/>
    <cellStyle name="_인원계획표 _실행검토228_실행검토228_관저리슈빌최종실행(1224) 3" xfId="8530"/>
    <cellStyle name="_인원계획표 _실행검토228_실행검토228_관저리슈빌최종실행(1224)_관저리슈빌최종실행1" xfId="514"/>
    <cellStyle name="_인원계획표 _실행검토228_실행검토228_관저리슈빌최종실행(1224)_관저리슈빌최종실행1 2" xfId="8531"/>
    <cellStyle name="_인원계획표 _실행검토228_실행검토228_관저리슈빌최종실행(1224)_관저리슈빌최종실행1 3" xfId="8532"/>
    <cellStyle name="_인원계획표 _실행검토228_실행검토228_관저리슈빌최종실행(1224)_관저리슈빌최종실행1_관저리슈빌최종실행1" xfId="515"/>
    <cellStyle name="_인원계획표 _실행검토228_실행검토228_관저리슈빌최종실행(1224)_관저리슈빌최종실행1_관저리슈빌최종실행1 2" xfId="8533"/>
    <cellStyle name="_인원계획표 _실행검토228_실행검토228_관저리슈빌최종실행(1224)_관저리슈빌최종실행1_관저리슈빌최종실행1 3" xfId="8534"/>
    <cellStyle name="_인원계획표 _실행검토228_실행검토228_관저리슈빌최종실행1" xfId="516"/>
    <cellStyle name="_인원계획표 _실행검토228_실행검토228_관저리슈빌최종실행1 2" xfId="8535"/>
    <cellStyle name="_인원계획표 _실행검토228_실행검토228_관저리슈빌최종실행1 3" xfId="8536"/>
    <cellStyle name="_인원계획표 _실행검토228_실행검토228_노은14BL 최종내역서(04.10.05)" xfId="517"/>
    <cellStyle name="_인원계획표 _실행검토228_실행검토228_노은14BL 최종내역서(04.10.05) 2" xfId="8537"/>
    <cellStyle name="_인원계획표 _실행검토228_실행검토228_노은14BL 최종내역서(04.10.05) 3" xfId="8538"/>
    <cellStyle name="_인원계획표 _실행검토228_실행검토228_노은14BL 최종내역서(04.10.05)_복사본 13블럭내역(최종04.10.05)" xfId="518"/>
    <cellStyle name="_인원계획표 _실행검토228_실행검토228_노은14BL 최종내역서(04.10.05)_복사본 13블럭내역(최종04.10.05) 2" xfId="8539"/>
    <cellStyle name="_인원계획표 _실행검토228_실행검토228_노은14BL 최종내역서(04.10.05)_복사본 13블럭내역(최종04.10.05) 3" xfId="8540"/>
    <cellStyle name="_인원계획표 _실행검토228_실행검토228_노은14BL 최종내역서(04.6.18)" xfId="519"/>
    <cellStyle name="_인원계획표 _실행검토228_실행검토228_노은14BL 최종내역서(04.6.18) 2" xfId="8541"/>
    <cellStyle name="_인원계획표 _실행검토228_실행검토228_노은14BL 최종내역서(04.6.18) 3" xfId="8542"/>
    <cellStyle name="_인원계획표 _실행검토228_실행검토228_노은14BL 최종내역서(04.6.18)_노은14BL 최종내역서(04.10.05)" xfId="520"/>
    <cellStyle name="_인원계획표 _실행검토228_실행검토228_노은14BL 최종내역서(04.6.18)_노은14BL 최종내역서(04.10.05) 2" xfId="8543"/>
    <cellStyle name="_인원계획표 _실행검토228_실행검토228_노은14BL 최종내역서(04.6.18)_노은14BL 최종내역서(04.10.05) 3" xfId="8544"/>
    <cellStyle name="_인원계획표 _실행검토228_실행검토228_노은14BL 최종내역서(04.6.18)_노은14BL 최종내역서(04.10.05)_복사본 13블럭내역(최종04.10.05)" xfId="521"/>
    <cellStyle name="_인원계획표 _실행검토228_실행검토228_노은14BL 최종내역서(04.6.18)_노은14BL 최종내역서(04.10.05)_복사본 13블럭내역(최종04.10.05) 2" xfId="8545"/>
    <cellStyle name="_인원계획표 _실행검토228_실행검토228_노은14BL 최종내역서(04.6.18)_노은14BL 최종내역서(04.10.05)_복사본 13블럭내역(최종04.10.05) 3" xfId="8546"/>
    <cellStyle name="_인원계획표 _실행검토228_실행검토228_노은14BL 최종내역서(04.6.18)_노은2지구 13블럭내역(최종04.10.05)" xfId="522"/>
    <cellStyle name="_인원계획표 _실행검토228_실행검토228_노은14BL 최종내역서(04.6.18)_노은2지구 13블럭내역(최종04.10.05) 2" xfId="8547"/>
    <cellStyle name="_인원계획표 _실행검토228_실행검토228_노은14BL 최종내역서(04.6.18)_노은2지구 13블럭내역(최종04.10.05) 3" xfId="8548"/>
    <cellStyle name="_인원계획표 _실행검토228_실행검토228_노은14BL 최종내역서(04.6.18)_청주비하내역(04.09.16)" xfId="523"/>
    <cellStyle name="_인원계획표 _실행검토228_실행검토228_노은14BL 최종내역서(04.6.18)_청주비하내역(04.09.16) 2" xfId="8549"/>
    <cellStyle name="_인원계획표 _실행검토228_실행검토228_노은14BL 최종내역서(04.6.18)_청주비하내역(04.09.16) 3" xfId="8550"/>
    <cellStyle name="_인원계획표 _실행검토228_실행검토228_노은14BL 최종내역서(04.6.24)" xfId="524"/>
    <cellStyle name="_인원계획표 _실행검토228_실행검토228_노은14BL 최종내역서(04.6.24) 2" xfId="8551"/>
    <cellStyle name="_인원계획표 _실행검토228_실행검토228_노은14BL 최종내역서(04.6.24) 3" xfId="8552"/>
    <cellStyle name="_인원계획표 _실행검토228_실행검토228_노은14BL 최종내역서(04.6.24)_검토" xfId="525"/>
    <cellStyle name="_인원계획표 _실행검토228_실행검토228_노은14BL 최종내역서(04.6.24)_검토 2" xfId="8553"/>
    <cellStyle name="_인원계획표 _실행검토228_실행검토228_노은14BL 최종내역서(04.6.24)_검토 3" xfId="8554"/>
    <cellStyle name="_인원계획표 _실행검토228_실행검토228_노은14BL 최종내역서(04.6.24)_검토_복사본 13블럭내역(최종04.10.05)" xfId="526"/>
    <cellStyle name="_인원계획표 _실행검토228_실행검토228_노은14BL 최종내역서(04.6.24)_검토_복사본 13블럭내역(최종04.10.05) 2" xfId="8555"/>
    <cellStyle name="_인원계획표 _실행검토228_실행검토228_노은14BL 최종내역서(04.6.24)_검토_복사본 13블럭내역(최종04.10.05) 3" xfId="8556"/>
    <cellStyle name="_인원계획표 _실행검토228_실행검토228_노은14BL 최종내역서(04.6.24)_검토1" xfId="527"/>
    <cellStyle name="_인원계획표 _실행검토228_실행검토228_노은14BL 최종내역서(04.6.24)_검토1 2" xfId="8557"/>
    <cellStyle name="_인원계획표 _실행검토228_실행검토228_노은14BL 최종내역서(04.6.24)_검토1 3" xfId="8558"/>
    <cellStyle name="_인원계획표 _실행검토228_실행검토228_노은14BL 최종내역서(04.6.24)_검토1_복사본 13블럭내역(최종04.10.05)" xfId="528"/>
    <cellStyle name="_인원계획표 _실행검토228_실행검토228_노은14BL 최종내역서(04.6.24)_검토1_복사본 13블럭내역(최종04.10.05) 2" xfId="8559"/>
    <cellStyle name="_인원계획표 _실행검토228_실행검토228_노은14BL 최종내역서(04.6.24)_검토1_복사본 13블럭내역(최종04.10.05) 3" xfId="8560"/>
    <cellStyle name="_인원계획표 _실행검토228_실행검토228_노은14BL 최종내역서(04.6.24)_검토2" xfId="529"/>
    <cellStyle name="_인원계획표 _실행검토228_실행검토228_노은14BL 최종내역서(04.6.24)_검토2 2" xfId="8561"/>
    <cellStyle name="_인원계획표 _실행검토228_실행검토228_노은14BL 최종내역서(04.6.24)_검토2 3" xfId="8562"/>
    <cellStyle name="_인원계획표 _실행검토228_실행검토228_노은14BL 최종내역서(04.6.24)_검토2_복사본 13블럭내역(최종04.10.05)" xfId="530"/>
    <cellStyle name="_인원계획표 _실행검토228_실행검토228_노은14BL 최종내역서(04.6.24)_검토2_복사본 13블럭내역(최종04.10.05) 2" xfId="8563"/>
    <cellStyle name="_인원계획표 _실행검토228_실행검토228_노은14BL 최종내역서(04.6.24)_검토2_복사본 13블럭내역(최종04.10.05) 3" xfId="8564"/>
    <cellStyle name="_인원계획표 _실행검토228_실행검토228_노은14BL 최종내역서(04.6.24)_복사본 13블럭내역(최종04.10.05)" xfId="531"/>
    <cellStyle name="_인원계획표 _실행검토228_실행검토228_노은14BL 최종내역서(04.6.24)_복사본 13블럭내역(최종04.10.05) 2" xfId="8565"/>
    <cellStyle name="_인원계획표 _실행검토228_실행검토228_노은14BL 최종내역서(04.6.24)_복사본 13블럭내역(최종04.10.05) 3" xfId="8566"/>
    <cellStyle name="_인원계획표 _실행검토228_실행검토228_노은2지구 13블럭내역(최종04.10.05)" xfId="532"/>
    <cellStyle name="_인원계획표 _실행검토228_실행검토228_노은2지구 13블럭내역(최종04.10.05) 2" xfId="8567"/>
    <cellStyle name="_인원계획표 _실행검토228_실행검토228_노은2지구 13블럭내역(최종04.10.05) 3" xfId="8568"/>
    <cellStyle name="_인원계획표 _실행검토228_실행검토228_동백리슈빌 최종내역서(단가참고)" xfId="533"/>
    <cellStyle name="_인원계획표 _실행검토228_실행검토228_동백리슈빌 최종내역서(단가참고) 2" xfId="8569"/>
    <cellStyle name="_인원계획표 _실행검토228_실행검토228_동백리슈빌 최종내역서(단가참고) 3" xfId="8570"/>
    <cellStyle name="_인원계획표 _실행검토228_실행검토228_동백리슈빌 최종내역서(단가참고)_복사본 13블럭내역(최종04.10.05)" xfId="534"/>
    <cellStyle name="_인원계획표 _실행검토228_실행검토228_동백리슈빌 최종내역서(단가참고)_복사본 13블럭내역(최종04.10.05) 2" xfId="8571"/>
    <cellStyle name="_인원계획표 _실행검토228_실행검토228_동백리슈빌 최종내역서(단가참고)_복사본 13블럭내역(최종04.10.05) 3" xfId="8572"/>
    <cellStyle name="_인원계획표 _실행검토228_실행검토228_동백리슈빌 확정내역서(2004.02.10)" xfId="535"/>
    <cellStyle name="_인원계획표 _실행검토228_실행검토228_동백리슈빌 확정내역서(2004.02.10) 2" xfId="8573"/>
    <cellStyle name="_인원계획표 _실행검토228_실행검토228_동백리슈빌 확정내역서(2004.02.10) 3" xfId="8574"/>
    <cellStyle name="_인원계획표 _실행검토228_실행검토228_리슈빌 공사별 비교(전체현장)" xfId="536"/>
    <cellStyle name="_인원계획표 _실행검토228_실행검토228_리슈빌 공사별 비교(전체현장) 2" xfId="8575"/>
    <cellStyle name="_인원계획표 _실행검토228_실행검토228_리슈빌 공사별 비교(전체현장) 3" xfId="8576"/>
    <cellStyle name="_인원계획표 _실행검토228_실행검토228_리슈빌 공사별 비교(전체현장)_복사본 13블럭내역(최종04.10.05)" xfId="537"/>
    <cellStyle name="_인원계획표 _실행검토228_실행검토228_리슈빌 공사별 비교(전체현장)_복사본 13블럭내역(최종04.10.05) 2" xfId="8577"/>
    <cellStyle name="_인원계획표 _실행검토228_실행검토228_리슈빌 공사별 비교(전체현장)_복사본 13블럭내역(최종04.10.05) 3" xfId="8578"/>
    <cellStyle name="_인원계획표 _실행검토228_실행검토228_실행(노은리슈빌)" xfId="538"/>
    <cellStyle name="_인원계획표 _실행검토228_실행검토228_실행(노은리슈빌) 2" xfId="8579"/>
    <cellStyle name="_인원계획표 _실행검토228_실행검토228_실행(노은리슈빌) 3" xfId="8580"/>
    <cellStyle name="_인원계획표 _실행검토228_실행검토228_실행(노은리슈빌)_관저리슈빌최종실행1" xfId="539"/>
    <cellStyle name="_인원계획표 _실행검토228_실행검토228_실행(노은리슈빌)_관저리슈빌최종실행1 2" xfId="8581"/>
    <cellStyle name="_인원계획표 _실행검토228_실행검토228_실행(노은리슈빌)_관저리슈빌최종실행1 3" xfId="8582"/>
    <cellStyle name="_인원계획표 _실행검토228_실행검토228_실행(노은리슈빌)_관저리슈빌최종실행1_관저리슈빌최종실행1" xfId="540"/>
    <cellStyle name="_인원계획표 _실행검토228_실행검토228_실행(노은리슈빌)_관저리슈빌최종실행1_관저리슈빌최종실행1 2" xfId="8583"/>
    <cellStyle name="_인원계획표 _실행검토228_실행검토228_실행(노은리슈빌)_관저리슈빌최종실행1_관저리슈빌최종실행1 3" xfId="8584"/>
    <cellStyle name="_인원계획표 _실행검토228_실행검토228_실행예산 (2004.03.29)" xfId="541"/>
    <cellStyle name="_인원계획표 _실행검토228_실행검토228_실행예산 (2004.03.29) 2" xfId="8585"/>
    <cellStyle name="_인원계획표 _실행검토228_실행검토228_실행예산 (2004.03.29) 3" xfId="8586"/>
    <cellStyle name="_인원계획표 _실행검토228_실행검토228_용인IC 내역서(결재0413)" xfId="542"/>
    <cellStyle name="_인원계획표 _실행검토228_실행검토228_용인IC 내역서(결재0413) 2" xfId="8587"/>
    <cellStyle name="_인원계획표 _실행검토228_실행검토228_용인IC 내역서(결재0413) 3" xfId="8588"/>
    <cellStyle name="_인원계획표 _실행검토228_실행검토228_청주비하내역(04.09.16)" xfId="543"/>
    <cellStyle name="_인원계획표 _실행검토228_실행검토228_청주비하내역(04.09.16) 2" xfId="8589"/>
    <cellStyle name="_인원계획표 _실행검토228_실행검토228_청주비하내역(04.09.16) 3" xfId="8590"/>
    <cellStyle name="_인원계획표 _실행검토228_실행예산 (2004.03.29)" xfId="544"/>
    <cellStyle name="_인원계획표 _실행검토228_실행예산 (2004.03.29) 2" xfId="8591"/>
    <cellStyle name="_인원계획표 _실행검토228_실행예산 (2004.03.29) 3" xfId="8592"/>
    <cellStyle name="_인원계획표 _실행검토228_용인IC 내역서(결재0413)" xfId="545"/>
    <cellStyle name="_인원계획표 _실행검토228_용인IC 내역서(결재0413) 2" xfId="8593"/>
    <cellStyle name="_인원계획표 _실행검토228_용인IC 내역서(결재0413) 3" xfId="8594"/>
    <cellStyle name="_인원계획표 _실행검토228_청주비하내역(04.09.16)" xfId="546"/>
    <cellStyle name="_인원계획표 _실행검토228_청주비하내역(04.09.16) 2" xfId="8595"/>
    <cellStyle name="_인원계획표 _실행검토228_청주비하내역(04.09.16) 3" xfId="8596"/>
    <cellStyle name="_인원계획표 _실행보고(기준)" xfId="547"/>
    <cellStyle name="_인원계획표 _실행보고(기준) 2" xfId="8597"/>
    <cellStyle name="_인원계획표 _실행보고(기준) 3" xfId="8598"/>
    <cellStyle name="_인원계획표 _실행보고_수영장" xfId="548"/>
    <cellStyle name="_인원계획표 _실행보고_수영장 2" xfId="8599"/>
    <cellStyle name="_인원계획표 _실행보고_수영장 3" xfId="8600"/>
    <cellStyle name="_인원계획표 _실행보고_수영장_02 실행보고_대전인동1공구(29410)" xfId="549"/>
    <cellStyle name="_인원계획표 _실행보고_수영장_02 실행보고_대전인동1공구(29410) 2" xfId="8601"/>
    <cellStyle name="_인원계획표 _실행보고_수영장_02 실행보고_대전인동1공구(29410) 3" xfId="8602"/>
    <cellStyle name="_인원계획표 _실행보고_수영장_2003년 경상비&amp;공통가설" xfId="550"/>
    <cellStyle name="_인원계획표 _실행보고_수영장_2003년 경상비&amp;공통가설 2" xfId="8603"/>
    <cellStyle name="_인원계획표 _실행보고_수영장_2003년 경상비&amp;공통가설 3" xfId="8604"/>
    <cellStyle name="_인원계획표 _실행보고_수영장_2004년 급여실행" xfId="551"/>
    <cellStyle name="_인원계획표 _실행보고_수영장_2004년 급여실행 2" xfId="8605"/>
    <cellStyle name="_인원계획표 _실행보고_수영장_2004년 급여실행 3" xfId="8606"/>
    <cellStyle name="_인원계획표 _실행보고_수영장_박용인동백상록 실행보고" xfId="552"/>
    <cellStyle name="_인원계획표 _실행보고_수영장_박용인동백상록 실행보고 2" xfId="8607"/>
    <cellStyle name="_인원계획표 _실행보고_수영장_박용인동백상록 실행보고 3" xfId="8608"/>
    <cellStyle name="_인원계획표 _실행보고_수영장_사본 - 02_2003년실행보고양식" xfId="553"/>
    <cellStyle name="_인원계획표 _실행보고_수영장_사본 - 02_2003년실행보고양식 2" xfId="8609"/>
    <cellStyle name="_인원계획표 _실행보고_수영장_사본 - 02_2003년실행보고양식 3" xfId="8610"/>
    <cellStyle name="_인원계획표 _실행보고_수영장_실행보고(경주세계문화엑스포)" xfId="554"/>
    <cellStyle name="_인원계획표 _실행보고_수영장_실행보고(경주세계문화엑스포) 2" xfId="8611"/>
    <cellStyle name="_인원계획표 _실행보고_수영장_실행보고(경주세계문화엑스포) 3" xfId="8612"/>
    <cellStyle name="_인원계획표 _실행보고_수영장_용인동백상록 실행보고" xfId="555"/>
    <cellStyle name="_인원계획표 _실행보고_수영장_용인동백상록 실행보고 2" xfId="8613"/>
    <cellStyle name="_인원계획표 _실행보고_수영장_용인동백상록 실행보고 3" xfId="8614"/>
    <cellStyle name="_인원계획표 _실행예산 (2004.03.29)" xfId="556"/>
    <cellStyle name="_인원계획표 _실행예산 (2004.03.29) 2" xfId="8615"/>
    <cellStyle name="_인원계획표 _실행예산 (2004.03.29) 3" xfId="8616"/>
    <cellStyle name="_인원계획표 _실행예산(관리비)" xfId="557"/>
    <cellStyle name="_인원계획표 _실행예산(관리비) 2" xfId="8617"/>
    <cellStyle name="_인원계획표 _실행예산(관리비) 3" xfId="8618"/>
    <cellStyle name="_인원계획표 _용인IC 내역서(결재0413)" xfId="558"/>
    <cellStyle name="_인원계획표 _용인IC 내역서(결재0413) 2" xfId="8619"/>
    <cellStyle name="_인원계획표 _용인IC 내역서(결재0413) 3" xfId="8620"/>
    <cellStyle name="_인원계획표 _적격 " xfId="3056"/>
    <cellStyle name="_인원계획표 _청주비하내역(04.09.16)" xfId="559"/>
    <cellStyle name="_인원계획표 _청주비하내역(04.09.16) 2" xfId="8621"/>
    <cellStyle name="_인원계획표 _청주비하내역(04.09.16) 3" xfId="8622"/>
    <cellStyle name="_인천논현5블럭 지역난방 계산서" xfId="2769"/>
    <cellStyle name="_일위대가산출근거(가로등및공원등)" xfId="720"/>
    <cellStyle name="_일위대가산출근거(가로등및공원등) 2" xfId="8623"/>
    <cellStyle name="_일위대가산출근거(가로등및공원등) 3" xfId="8624"/>
    <cellStyle name="_입찰표지 " xfId="721"/>
    <cellStyle name="_입찰표지  2" xfId="8625"/>
    <cellStyle name="_입찰표지  3" xfId="8626"/>
    <cellStyle name="_입찰표지 _00.실행예산(결재)" xfId="722"/>
    <cellStyle name="_입찰표지 _00.실행예산(결재) 2" xfId="8627"/>
    <cellStyle name="_입찰표지 _00.실행예산(결재) 3" xfId="8628"/>
    <cellStyle name="_입찰표지 _07.복수리슈빌 미장" xfId="723"/>
    <cellStyle name="_입찰표지 _07.복수리슈빌 미장 2" xfId="8629"/>
    <cellStyle name="_입찰표지 _07.복수리슈빌 미장 3" xfId="8630"/>
    <cellStyle name="_입찰표지 _Book1" xfId="1131"/>
    <cellStyle name="_입찰표지 _Book1 2" xfId="8631"/>
    <cellStyle name="_입찰표지 _Book1 3" xfId="8632"/>
    <cellStyle name="_입찰표지 _Book1_00.실행예산(결재)" xfId="1132"/>
    <cellStyle name="_입찰표지 _Book1_00.실행예산(결재) 2" xfId="8633"/>
    <cellStyle name="_입찰표지 _Book1_00.실행예산(결재) 3" xfId="8634"/>
    <cellStyle name="_입찰표지 _Book1_07.복수리슈빌 미장" xfId="1133"/>
    <cellStyle name="_입찰표지 _Book1_07.복수리슈빌 미장 2" xfId="8635"/>
    <cellStyle name="_입찰표지 _Book1_07.복수리슈빌 미장 3" xfId="8636"/>
    <cellStyle name="_입찰표지 _Book1_견적용내역" xfId="1134"/>
    <cellStyle name="_입찰표지 _Book1_견적용내역 2" xfId="8637"/>
    <cellStyle name="_입찰표지 _Book1_견적용내역 3" xfId="8638"/>
    <cellStyle name="_입찰표지 _Book1_견적용내역(도급비교)" xfId="1135"/>
    <cellStyle name="_입찰표지 _Book1_견적용내역(도급비교) 2" xfId="8639"/>
    <cellStyle name="_입찰표지 _Book1_견적용내역(도급비교) 3" xfId="8640"/>
    <cellStyle name="_입찰표지 _Book1_견적용내역(도급비교)_관저리슈빌최종실행1" xfId="1136"/>
    <cellStyle name="_입찰표지 _Book1_견적용내역(도급비교)_관저리슈빌최종실행1 2" xfId="8641"/>
    <cellStyle name="_입찰표지 _Book1_견적용내역(도급비교)_관저리슈빌최종실행1 3" xfId="8642"/>
    <cellStyle name="_입찰표지 _Book1_견적용내역(도급비교)_관저리슈빌최종실행1_관저리슈빌최종실행1" xfId="1137"/>
    <cellStyle name="_입찰표지 _Book1_견적용내역(도급비교)_관저리슈빌최종실행1_관저리슈빌최종실행1 2" xfId="8643"/>
    <cellStyle name="_입찰표지 _Book1_견적용내역(도급비교)_관저리슈빌최종실행1_관저리슈빌최종실행1 3" xfId="8644"/>
    <cellStyle name="_입찰표지 _Book1_견적용내역_관저리슈빌최종실행1" xfId="1138"/>
    <cellStyle name="_입찰표지 _Book1_견적용내역_관저리슈빌최종실행1 2" xfId="8645"/>
    <cellStyle name="_입찰표지 _Book1_견적용내역_관저리슈빌최종실행1 3" xfId="8646"/>
    <cellStyle name="_입찰표지 _Book1_견적용내역_관저리슈빌최종실행1_관저리슈빌최종실행1" xfId="1139"/>
    <cellStyle name="_입찰표지 _Book1_견적용내역_관저리슈빌최종실행1_관저리슈빌최종실행1 2" xfId="8647"/>
    <cellStyle name="_입찰표지 _Book1_견적용내역_관저리슈빌최종실행1_관저리슈빌최종실행1 3" xfId="8648"/>
    <cellStyle name="_입찰표지 _Book1_관저리슈빌최종실행(1224)" xfId="1140"/>
    <cellStyle name="_입찰표지 _Book1_관저리슈빌최종실행(1224) 2" xfId="8649"/>
    <cellStyle name="_입찰표지 _Book1_관저리슈빌최종실행(1224) 3" xfId="8650"/>
    <cellStyle name="_입찰표지 _Book1_관저리슈빌최종실행(1224)_관저리슈빌최종실행1" xfId="1141"/>
    <cellStyle name="_입찰표지 _Book1_관저리슈빌최종실행(1224)_관저리슈빌최종실행1 2" xfId="8651"/>
    <cellStyle name="_입찰표지 _Book1_관저리슈빌최종실행(1224)_관저리슈빌최종실행1 3" xfId="8652"/>
    <cellStyle name="_입찰표지 _Book1_관저리슈빌최종실행(1224)_관저리슈빌최종실행1_관저리슈빌최종실행1" xfId="1142"/>
    <cellStyle name="_입찰표지 _Book1_관저리슈빌최종실행(1224)_관저리슈빌최종실행1_관저리슈빌최종실행1 2" xfId="8653"/>
    <cellStyle name="_입찰표지 _Book1_관저리슈빌최종실행(1224)_관저리슈빌최종실행1_관저리슈빌최종실행1 3" xfId="8654"/>
    <cellStyle name="_입찰표지 _Book1_관저리슈빌최종실행1" xfId="1143"/>
    <cellStyle name="_입찰표지 _Book1_관저리슈빌최종실행1 2" xfId="8655"/>
    <cellStyle name="_입찰표지 _Book1_관저리슈빌최종실행1 3" xfId="8656"/>
    <cellStyle name="_입찰표지 _Book1_노은14BL 최종내역서(04.10.05)" xfId="1144"/>
    <cellStyle name="_입찰표지 _Book1_노은14BL 최종내역서(04.10.05) 2" xfId="8657"/>
    <cellStyle name="_입찰표지 _Book1_노은14BL 최종내역서(04.10.05) 3" xfId="8658"/>
    <cellStyle name="_입찰표지 _Book1_노은14BL 최종내역서(04.10.05)_복사본 13블럭내역(최종04.10.05)" xfId="1145"/>
    <cellStyle name="_입찰표지 _Book1_노은14BL 최종내역서(04.10.05)_복사본 13블럭내역(최종04.10.05) 2" xfId="8659"/>
    <cellStyle name="_입찰표지 _Book1_노은14BL 최종내역서(04.10.05)_복사본 13블럭내역(최종04.10.05) 3" xfId="8660"/>
    <cellStyle name="_입찰표지 _Book1_노은14BL 최종내역서(04.6.18)" xfId="1146"/>
    <cellStyle name="_입찰표지 _Book1_노은14BL 최종내역서(04.6.18) 2" xfId="8661"/>
    <cellStyle name="_입찰표지 _Book1_노은14BL 최종내역서(04.6.18) 3" xfId="8662"/>
    <cellStyle name="_입찰표지 _Book1_노은14BL 최종내역서(04.6.18)_노은14BL 최종내역서(04.10.05)" xfId="1147"/>
    <cellStyle name="_입찰표지 _Book1_노은14BL 최종내역서(04.6.18)_노은14BL 최종내역서(04.10.05) 2" xfId="8663"/>
    <cellStyle name="_입찰표지 _Book1_노은14BL 최종내역서(04.6.18)_노은14BL 최종내역서(04.10.05) 3" xfId="8664"/>
    <cellStyle name="_입찰표지 _Book1_노은14BL 최종내역서(04.6.18)_노은14BL 최종내역서(04.10.05)_복사본 13블럭내역(최종04.10.05)" xfId="1148"/>
    <cellStyle name="_입찰표지 _Book1_노은14BL 최종내역서(04.6.18)_노은14BL 최종내역서(04.10.05)_복사본 13블럭내역(최종04.10.05) 2" xfId="8665"/>
    <cellStyle name="_입찰표지 _Book1_노은14BL 최종내역서(04.6.18)_노은14BL 최종내역서(04.10.05)_복사본 13블럭내역(최종04.10.05) 3" xfId="8666"/>
    <cellStyle name="_입찰표지 _Book1_노은14BL 최종내역서(04.6.18)_노은2지구 13블럭내역(최종04.10.05)" xfId="1149"/>
    <cellStyle name="_입찰표지 _Book1_노은14BL 최종내역서(04.6.18)_노은2지구 13블럭내역(최종04.10.05) 2" xfId="8667"/>
    <cellStyle name="_입찰표지 _Book1_노은14BL 최종내역서(04.6.18)_노은2지구 13블럭내역(최종04.10.05) 3" xfId="8668"/>
    <cellStyle name="_입찰표지 _Book1_노은14BL 최종내역서(04.6.18)_청주비하내역(04.09.16)" xfId="1150"/>
    <cellStyle name="_입찰표지 _Book1_노은14BL 최종내역서(04.6.18)_청주비하내역(04.09.16) 2" xfId="8669"/>
    <cellStyle name="_입찰표지 _Book1_노은14BL 최종내역서(04.6.18)_청주비하내역(04.09.16) 3" xfId="8670"/>
    <cellStyle name="_입찰표지 _Book1_노은14BL 최종내역서(04.6.24)" xfId="1151"/>
    <cellStyle name="_입찰표지 _Book1_노은14BL 최종내역서(04.6.24) 2" xfId="8671"/>
    <cellStyle name="_입찰표지 _Book1_노은14BL 최종내역서(04.6.24) 3" xfId="8672"/>
    <cellStyle name="_입찰표지 _Book1_노은14BL 최종내역서(04.6.24)_검토" xfId="1152"/>
    <cellStyle name="_입찰표지 _Book1_노은14BL 최종내역서(04.6.24)_검토 2" xfId="8673"/>
    <cellStyle name="_입찰표지 _Book1_노은14BL 최종내역서(04.6.24)_검토 3" xfId="8674"/>
    <cellStyle name="_입찰표지 _Book1_노은14BL 최종내역서(04.6.24)_검토_복사본 13블럭내역(최종04.10.05)" xfId="1153"/>
    <cellStyle name="_입찰표지 _Book1_노은14BL 최종내역서(04.6.24)_검토_복사본 13블럭내역(최종04.10.05) 2" xfId="8675"/>
    <cellStyle name="_입찰표지 _Book1_노은14BL 최종내역서(04.6.24)_검토_복사본 13블럭내역(최종04.10.05) 3" xfId="8676"/>
    <cellStyle name="_입찰표지 _Book1_노은14BL 최종내역서(04.6.24)_검토1" xfId="1154"/>
    <cellStyle name="_입찰표지 _Book1_노은14BL 최종내역서(04.6.24)_검토1 2" xfId="8677"/>
    <cellStyle name="_입찰표지 _Book1_노은14BL 최종내역서(04.6.24)_검토1 3" xfId="8678"/>
    <cellStyle name="_입찰표지 _Book1_노은14BL 최종내역서(04.6.24)_검토1_복사본 13블럭내역(최종04.10.05)" xfId="1155"/>
    <cellStyle name="_입찰표지 _Book1_노은14BL 최종내역서(04.6.24)_검토1_복사본 13블럭내역(최종04.10.05) 2" xfId="8679"/>
    <cellStyle name="_입찰표지 _Book1_노은14BL 최종내역서(04.6.24)_검토1_복사본 13블럭내역(최종04.10.05) 3" xfId="8680"/>
    <cellStyle name="_입찰표지 _Book1_노은14BL 최종내역서(04.6.24)_검토2" xfId="1156"/>
    <cellStyle name="_입찰표지 _Book1_노은14BL 최종내역서(04.6.24)_검토2 2" xfId="8681"/>
    <cellStyle name="_입찰표지 _Book1_노은14BL 최종내역서(04.6.24)_검토2 3" xfId="8682"/>
    <cellStyle name="_입찰표지 _Book1_노은14BL 최종내역서(04.6.24)_검토2_복사본 13블럭내역(최종04.10.05)" xfId="1157"/>
    <cellStyle name="_입찰표지 _Book1_노은14BL 최종내역서(04.6.24)_검토2_복사본 13블럭내역(최종04.10.05) 2" xfId="8683"/>
    <cellStyle name="_입찰표지 _Book1_노은14BL 최종내역서(04.6.24)_검토2_복사본 13블럭내역(최종04.10.05) 3" xfId="8684"/>
    <cellStyle name="_입찰표지 _Book1_노은14BL 최종내역서(04.6.24)_복사본 13블럭내역(최종04.10.05)" xfId="1158"/>
    <cellStyle name="_입찰표지 _Book1_노은14BL 최종내역서(04.6.24)_복사본 13블럭내역(최종04.10.05) 2" xfId="8685"/>
    <cellStyle name="_입찰표지 _Book1_노은14BL 최종내역서(04.6.24)_복사본 13블럭내역(최종04.10.05) 3" xfId="8686"/>
    <cellStyle name="_입찰표지 _Book1_노은2지구 13블럭내역(최종04.10.05)" xfId="1159"/>
    <cellStyle name="_입찰표지 _Book1_노은2지구 13블럭내역(최종04.10.05) 2" xfId="8687"/>
    <cellStyle name="_입찰표지 _Book1_노은2지구 13블럭내역(최종04.10.05) 3" xfId="8688"/>
    <cellStyle name="_입찰표지 _Book1_동백리슈빌 최종내역서(단가참고)" xfId="1160"/>
    <cellStyle name="_입찰표지 _Book1_동백리슈빌 최종내역서(단가참고) 2" xfId="8689"/>
    <cellStyle name="_입찰표지 _Book1_동백리슈빌 최종내역서(단가참고) 3" xfId="8690"/>
    <cellStyle name="_입찰표지 _Book1_동백리슈빌 최종내역서(단가참고)_복사본 13블럭내역(최종04.10.05)" xfId="1161"/>
    <cellStyle name="_입찰표지 _Book1_동백리슈빌 최종내역서(단가참고)_복사본 13블럭내역(최종04.10.05) 2" xfId="8691"/>
    <cellStyle name="_입찰표지 _Book1_동백리슈빌 최종내역서(단가참고)_복사본 13블럭내역(최종04.10.05) 3" xfId="8692"/>
    <cellStyle name="_입찰표지 _Book1_동백리슈빌 확정내역서(2004.02.10)" xfId="1162"/>
    <cellStyle name="_입찰표지 _Book1_동백리슈빌 확정내역서(2004.02.10) 2" xfId="8693"/>
    <cellStyle name="_입찰표지 _Book1_동백리슈빌 확정내역서(2004.02.10) 3" xfId="8694"/>
    <cellStyle name="_입찰표지 _Book1_리슈빌 공사별 비교(전체현장)" xfId="1163"/>
    <cellStyle name="_입찰표지 _Book1_리슈빌 공사별 비교(전체현장) 2" xfId="8695"/>
    <cellStyle name="_입찰표지 _Book1_리슈빌 공사별 비교(전체현장) 3" xfId="8696"/>
    <cellStyle name="_입찰표지 _Book1_리슈빌 공사별 비교(전체현장)_복사본 13블럭내역(최종04.10.05)" xfId="1164"/>
    <cellStyle name="_입찰표지 _Book1_리슈빌 공사별 비교(전체현장)_복사본 13블럭내역(최종04.10.05) 2" xfId="8697"/>
    <cellStyle name="_입찰표지 _Book1_리슈빌 공사별 비교(전체현장)_복사본 13블럭내역(최종04.10.05) 3" xfId="8698"/>
    <cellStyle name="_입찰표지 _Book1_삼익비교실행" xfId="1165"/>
    <cellStyle name="_입찰표지 _Book1_삼익비교실행 2" xfId="8699"/>
    <cellStyle name="_입찰표지 _Book1_삼익비교실행 3" xfId="8700"/>
    <cellStyle name="_입찰표지 _Book1_삼익비교실행_00.실행예산(결재)" xfId="1166"/>
    <cellStyle name="_입찰표지 _Book1_삼익비교실행_00.실행예산(결재) 2" xfId="8701"/>
    <cellStyle name="_입찰표지 _Book1_삼익비교실행_00.실행예산(결재) 3" xfId="8702"/>
    <cellStyle name="_입찰표지 _Book1_삼익비교실행_07.복수리슈빌 미장" xfId="1167"/>
    <cellStyle name="_입찰표지 _Book1_삼익비교실행_07.복수리슈빌 미장 2" xfId="8703"/>
    <cellStyle name="_입찰표지 _Book1_삼익비교실행_07.복수리슈빌 미장 3" xfId="8704"/>
    <cellStyle name="_입찰표지 _Book1_삼익비교실행_견적용내역" xfId="1168"/>
    <cellStyle name="_입찰표지 _Book1_삼익비교실행_견적용내역 2" xfId="8705"/>
    <cellStyle name="_입찰표지 _Book1_삼익비교실행_견적용내역 3" xfId="8706"/>
    <cellStyle name="_입찰표지 _Book1_삼익비교실행_견적용내역(도급비교)" xfId="1169"/>
    <cellStyle name="_입찰표지 _Book1_삼익비교실행_견적용내역(도급비교) 2" xfId="8707"/>
    <cellStyle name="_입찰표지 _Book1_삼익비교실행_견적용내역(도급비교) 3" xfId="8708"/>
    <cellStyle name="_입찰표지 _Book1_삼익비교실행_견적용내역(도급비교)_관저리슈빌최종실행1" xfId="1170"/>
    <cellStyle name="_입찰표지 _Book1_삼익비교실행_견적용내역(도급비교)_관저리슈빌최종실행1 2" xfId="8709"/>
    <cellStyle name="_입찰표지 _Book1_삼익비교실행_견적용내역(도급비교)_관저리슈빌최종실행1 3" xfId="8710"/>
    <cellStyle name="_입찰표지 _Book1_삼익비교실행_견적용내역(도급비교)_관저리슈빌최종실행1_관저리슈빌최종실행1" xfId="1171"/>
    <cellStyle name="_입찰표지 _Book1_삼익비교실행_견적용내역(도급비교)_관저리슈빌최종실행1_관저리슈빌최종실행1 2" xfId="8711"/>
    <cellStyle name="_입찰표지 _Book1_삼익비교실행_견적용내역(도급비교)_관저리슈빌최종실행1_관저리슈빌최종실행1 3" xfId="8712"/>
    <cellStyle name="_입찰표지 _Book1_삼익비교실행_견적용내역_관저리슈빌최종실행1" xfId="1172"/>
    <cellStyle name="_입찰표지 _Book1_삼익비교실행_견적용내역_관저리슈빌최종실행1 2" xfId="8713"/>
    <cellStyle name="_입찰표지 _Book1_삼익비교실행_견적용내역_관저리슈빌최종실행1 3" xfId="8714"/>
    <cellStyle name="_입찰표지 _Book1_삼익비교실행_견적용내역_관저리슈빌최종실행1_관저리슈빌최종실행1" xfId="1173"/>
    <cellStyle name="_입찰표지 _Book1_삼익비교실행_견적용내역_관저리슈빌최종실행1_관저리슈빌최종실행1 2" xfId="8715"/>
    <cellStyle name="_입찰표지 _Book1_삼익비교실행_견적용내역_관저리슈빌최종실행1_관저리슈빌최종실행1 3" xfId="8716"/>
    <cellStyle name="_입찰표지 _Book1_삼익비교실행_관저리슈빌최종실행(1224)" xfId="1174"/>
    <cellStyle name="_입찰표지 _Book1_삼익비교실행_관저리슈빌최종실행(1224) 2" xfId="8717"/>
    <cellStyle name="_입찰표지 _Book1_삼익비교실행_관저리슈빌최종실행(1224) 3" xfId="8718"/>
    <cellStyle name="_입찰표지 _Book1_삼익비교실행_관저리슈빌최종실행(1224)_관저리슈빌최종실행1" xfId="1175"/>
    <cellStyle name="_입찰표지 _Book1_삼익비교실행_관저리슈빌최종실행(1224)_관저리슈빌최종실행1 2" xfId="8719"/>
    <cellStyle name="_입찰표지 _Book1_삼익비교실행_관저리슈빌최종실행(1224)_관저리슈빌최종실행1 3" xfId="8720"/>
    <cellStyle name="_입찰표지 _Book1_삼익비교실행_관저리슈빌최종실행(1224)_관저리슈빌최종실행1_관저리슈빌최종실행1" xfId="1176"/>
    <cellStyle name="_입찰표지 _Book1_삼익비교실행_관저리슈빌최종실행(1224)_관저리슈빌최종실행1_관저리슈빌최종실행1 2" xfId="8721"/>
    <cellStyle name="_입찰표지 _Book1_삼익비교실행_관저리슈빌최종실행(1224)_관저리슈빌최종실행1_관저리슈빌최종실행1 3" xfId="8722"/>
    <cellStyle name="_입찰표지 _Book1_삼익비교실행_관저리슈빌최종실행1" xfId="1177"/>
    <cellStyle name="_입찰표지 _Book1_삼익비교실행_관저리슈빌최종실행1 2" xfId="8723"/>
    <cellStyle name="_입찰표지 _Book1_삼익비교실행_관저리슈빌최종실행1 3" xfId="8724"/>
    <cellStyle name="_입찰표지 _Book1_삼익비교실행_노은14BL 최종내역서(04.10.05)" xfId="1178"/>
    <cellStyle name="_입찰표지 _Book1_삼익비교실행_노은14BL 최종내역서(04.10.05) 2" xfId="8725"/>
    <cellStyle name="_입찰표지 _Book1_삼익비교실행_노은14BL 최종내역서(04.10.05) 3" xfId="8726"/>
    <cellStyle name="_입찰표지 _Book1_삼익비교실행_노은14BL 최종내역서(04.10.05)_복사본 13블럭내역(최종04.10.05)" xfId="1179"/>
    <cellStyle name="_입찰표지 _Book1_삼익비교실행_노은14BL 최종내역서(04.10.05)_복사본 13블럭내역(최종04.10.05) 2" xfId="8727"/>
    <cellStyle name="_입찰표지 _Book1_삼익비교실행_노은14BL 최종내역서(04.10.05)_복사본 13블럭내역(최종04.10.05) 3" xfId="8728"/>
    <cellStyle name="_입찰표지 _Book1_삼익비교실행_노은14BL 최종내역서(04.6.18)" xfId="1180"/>
    <cellStyle name="_입찰표지 _Book1_삼익비교실행_노은14BL 최종내역서(04.6.18) 2" xfId="8729"/>
    <cellStyle name="_입찰표지 _Book1_삼익비교실행_노은14BL 최종내역서(04.6.18) 3" xfId="8730"/>
    <cellStyle name="_입찰표지 _Book1_삼익비교실행_노은14BL 최종내역서(04.6.18)_노은14BL 최종내역서(04.10.05)" xfId="1181"/>
    <cellStyle name="_입찰표지 _Book1_삼익비교실행_노은14BL 최종내역서(04.6.18)_노은14BL 최종내역서(04.10.05) 2" xfId="8731"/>
    <cellStyle name="_입찰표지 _Book1_삼익비교실행_노은14BL 최종내역서(04.6.18)_노은14BL 최종내역서(04.10.05) 3" xfId="8732"/>
    <cellStyle name="_입찰표지 _Book1_삼익비교실행_노은14BL 최종내역서(04.6.18)_노은14BL 최종내역서(04.10.05)_복사본 13블럭내역(최종04.10.05)" xfId="1182"/>
    <cellStyle name="_입찰표지 _Book1_삼익비교실행_노은14BL 최종내역서(04.6.18)_노은14BL 최종내역서(04.10.05)_복사본 13블럭내역(최종04.10.05) 2" xfId="8733"/>
    <cellStyle name="_입찰표지 _Book1_삼익비교실행_노은14BL 최종내역서(04.6.18)_노은14BL 최종내역서(04.10.05)_복사본 13블럭내역(최종04.10.05) 3" xfId="8734"/>
    <cellStyle name="_입찰표지 _Book1_삼익비교실행_노은14BL 최종내역서(04.6.18)_노은2지구 13블럭내역(최종04.10.05)" xfId="1183"/>
    <cellStyle name="_입찰표지 _Book1_삼익비교실행_노은14BL 최종내역서(04.6.18)_노은2지구 13블럭내역(최종04.10.05) 2" xfId="8735"/>
    <cellStyle name="_입찰표지 _Book1_삼익비교실행_노은14BL 최종내역서(04.6.18)_노은2지구 13블럭내역(최종04.10.05) 3" xfId="8736"/>
    <cellStyle name="_입찰표지 _Book1_삼익비교실행_노은14BL 최종내역서(04.6.18)_청주비하내역(04.09.16)" xfId="1184"/>
    <cellStyle name="_입찰표지 _Book1_삼익비교실행_노은14BL 최종내역서(04.6.18)_청주비하내역(04.09.16) 2" xfId="8737"/>
    <cellStyle name="_입찰표지 _Book1_삼익비교실행_노은14BL 최종내역서(04.6.18)_청주비하내역(04.09.16) 3" xfId="8738"/>
    <cellStyle name="_입찰표지 _Book1_삼익비교실행_노은14BL 최종내역서(04.6.24)" xfId="1185"/>
    <cellStyle name="_입찰표지 _Book1_삼익비교실행_노은14BL 최종내역서(04.6.24) 2" xfId="8739"/>
    <cellStyle name="_입찰표지 _Book1_삼익비교실행_노은14BL 최종내역서(04.6.24) 3" xfId="8740"/>
    <cellStyle name="_입찰표지 _Book1_삼익비교실행_노은14BL 최종내역서(04.6.24)_검토" xfId="1186"/>
    <cellStyle name="_입찰표지 _Book1_삼익비교실행_노은14BL 최종내역서(04.6.24)_검토 2" xfId="8741"/>
    <cellStyle name="_입찰표지 _Book1_삼익비교실행_노은14BL 최종내역서(04.6.24)_검토 3" xfId="8742"/>
    <cellStyle name="_입찰표지 _Book1_삼익비교실행_노은14BL 최종내역서(04.6.24)_검토_복사본 13블럭내역(최종04.10.05)" xfId="1187"/>
    <cellStyle name="_입찰표지 _Book1_삼익비교실행_노은14BL 최종내역서(04.6.24)_검토_복사본 13블럭내역(최종04.10.05) 2" xfId="8743"/>
    <cellStyle name="_입찰표지 _Book1_삼익비교실행_노은14BL 최종내역서(04.6.24)_검토_복사본 13블럭내역(최종04.10.05) 3" xfId="8744"/>
    <cellStyle name="_입찰표지 _Book1_삼익비교실행_노은14BL 최종내역서(04.6.24)_검토1" xfId="1188"/>
    <cellStyle name="_입찰표지 _Book1_삼익비교실행_노은14BL 최종내역서(04.6.24)_검토1 2" xfId="8745"/>
    <cellStyle name="_입찰표지 _Book1_삼익비교실행_노은14BL 최종내역서(04.6.24)_검토1 3" xfId="8746"/>
    <cellStyle name="_입찰표지 _Book1_삼익비교실행_노은14BL 최종내역서(04.6.24)_검토1_복사본 13블럭내역(최종04.10.05)" xfId="1189"/>
    <cellStyle name="_입찰표지 _Book1_삼익비교실행_노은14BL 최종내역서(04.6.24)_검토1_복사본 13블럭내역(최종04.10.05) 2" xfId="8747"/>
    <cellStyle name="_입찰표지 _Book1_삼익비교실행_노은14BL 최종내역서(04.6.24)_검토1_복사본 13블럭내역(최종04.10.05) 3" xfId="8748"/>
    <cellStyle name="_입찰표지 _Book1_삼익비교실행_노은14BL 최종내역서(04.6.24)_검토2" xfId="1190"/>
    <cellStyle name="_입찰표지 _Book1_삼익비교실행_노은14BL 최종내역서(04.6.24)_검토2 2" xfId="8749"/>
    <cellStyle name="_입찰표지 _Book1_삼익비교실행_노은14BL 최종내역서(04.6.24)_검토2 3" xfId="8750"/>
    <cellStyle name="_입찰표지 _Book1_삼익비교실행_노은14BL 최종내역서(04.6.24)_검토2_복사본 13블럭내역(최종04.10.05)" xfId="1191"/>
    <cellStyle name="_입찰표지 _Book1_삼익비교실행_노은14BL 최종내역서(04.6.24)_검토2_복사본 13블럭내역(최종04.10.05) 2" xfId="8751"/>
    <cellStyle name="_입찰표지 _Book1_삼익비교실행_노은14BL 최종내역서(04.6.24)_검토2_복사본 13블럭내역(최종04.10.05) 3" xfId="8752"/>
    <cellStyle name="_입찰표지 _Book1_삼익비교실행_노은14BL 최종내역서(04.6.24)_복사본 13블럭내역(최종04.10.05)" xfId="1192"/>
    <cellStyle name="_입찰표지 _Book1_삼익비교실행_노은14BL 최종내역서(04.6.24)_복사본 13블럭내역(최종04.10.05) 2" xfId="8753"/>
    <cellStyle name="_입찰표지 _Book1_삼익비교실행_노은14BL 최종내역서(04.6.24)_복사본 13블럭내역(최종04.10.05) 3" xfId="8754"/>
    <cellStyle name="_입찰표지 _Book1_삼익비교실행_노은2지구 13블럭내역(최종04.10.05)" xfId="1193"/>
    <cellStyle name="_입찰표지 _Book1_삼익비교실행_노은2지구 13블럭내역(최종04.10.05) 2" xfId="8755"/>
    <cellStyle name="_입찰표지 _Book1_삼익비교실행_노은2지구 13블럭내역(최종04.10.05) 3" xfId="8756"/>
    <cellStyle name="_입찰표지 _Book1_삼익비교실행_동백리슈빌 최종내역서(단가참고)" xfId="1194"/>
    <cellStyle name="_입찰표지 _Book1_삼익비교실행_동백리슈빌 최종내역서(단가참고) 2" xfId="8757"/>
    <cellStyle name="_입찰표지 _Book1_삼익비교실행_동백리슈빌 최종내역서(단가참고) 3" xfId="8758"/>
    <cellStyle name="_입찰표지 _Book1_삼익비교실행_동백리슈빌 최종내역서(단가참고)_복사본 13블럭내역(최종04.10.05)" xfId="1195"/>
    <cellStyle name="_입찰표지 _Book1_삼익비교실행_동백리슈빌 최종내역서(단가참고)_복사본 13블럭내역(최종04.10.05) 2" xfId="8759"/>
    <cellStyle name="_입찰표지 _Book1_삼익비교실행_동백리슈빌 최종내역서(단가참고)_복사본 13블럭내역(최종04.10.05) 3" xfId="8760"/>
    <cellStyle name="_입찰표지 _Book1_삼익비교실행_동백리슈빌 확정내역서(2004.02.10)" xfId="1196"/>
    <cellStyle name="_입찰표지 _Book1_삼익비교실행_동백리슈빌 확정내역서(2004.02.10) 2" xfId="8761"/>
    <cellStyle name="_입찰표지 _Book1_삼익비교실행_동백리슈빌 확정내역서(2004.02.10) 3" xfId="8762"/>
    <cellStyle name="_입찰표지 _Book1_삼익비교실행_리슈빌 공사별 비교(전체현장)" xfId="1197"/>
    <cellStyle name="_입찰표지 _Book1_삼익비교실행_리슈빌 공사별 비교(전체현장) 2" xfId="8763"/>
    <cellStyle name="_입찰표지 _Book1_삼익비교실행_리슈빌 공사별 비교(전체현장) 3" xfId="8764"/>
    <cellStyle name="_입찰표지 _Book1_삼익비교실행_리슈빌 공사별 비교(전체현장)_복사본 13블럭내역(최종04.10.05)" xfId="1198"/>
    <cellStyle name="_입찰표지 _Book1_삼익비교실행_리슈빌 공사별 비교(전체현장)_복사본 13블럭내역(최종04.10.05) 2" xfId="8765"/>
    <cellStyle name="_입찰표지 _Book1_삼익비교실행_리슈빌 공사별 비교(전체현장)_복사본 13블럭내역(최종04.10.05) 3" xfId="8766"/>
    <cellStyle name="_입찰표지 _Book1_삼익비교실행_실행(노은리슈빌)" xfId="1199"/>
    <cellStyle name="_입찰표지 _Book1_삼익비교실행_실행(노은리슈빌) 2" xfId="8767"/>
    <cellStyle name="_입찰표지 _Book1_삼익비교실행_실행(노은리슈빌) 3" xfId="8768"/>
    <cellStyle name="_입찰표지 _Book1_삼익비교실행_실행(노은리슈빌)_관저리슈빌최종실행1" xfId="1200"/>
    <cellStyle name="_입찰표지 _Book1_삼익비교실행_실행(노은리슈빌)_관저리슈빌최종실행1 2" xfId="8769"/>
    <cellStyle name="_입찰표지 _Book1_삼익비교실행_실행(노은리슈빌)_관저리슈빌최종실행1 3" xfId="8770"/>
    <cellStyle name="_입찰표지 _Book1_삼익비교실행_실행(노은리슈빌)_관저리슈빌최종실행1_관저리슈빌최종실행1" xfId="1201"/>
    <cellStyle name="_입찰표지 _Book1_삼익비교실행_실행(노은리슈빌)_관저리슈빌최종실행1_관저리슈빌최종실행1 2" xfId="8771"/>
    <cellStyle name="_입찰표지 _Book1_삼익비교실행_실행(노은리슈빌)_관저리슈빌최종실행1_관저리슈빌최종실행1 3" xfId="8772"/>
    <cellStyle name="_입찰표지 _Book1_삼익비교실행_실행예산 (2004.03.29)" xfId="1202"/>
    <cellStyle name="_입찰표지 _Book1_삼익비교실행_실행예산 (2004.03.29) 2" xfId="8773"/>
    <cellStyle name="_입찰표지 _Book1_삼익비교실행_실행예산 (2004.03.29) 3" xfId="8774"/>
    <cellStyle name="_입찰표지 _Book1_삼익비교실행_용인IC 내역서(결재0413)" xfId="1203"/>
    <cellStyle name="_입찰표지 _Book1_삼익비교실행_용인IC 내역서(결재0413) 2" xfId="8775"/>
    <cellStyle name="_입찰표지 _Book1_삼익비교실행_용인IC 내역서(결재0413) 3" xfId="8776"/>
    <cellStyle name="_입찰표지 _Book1_삼익비교실행_청주비하내역(04.09.16)" xfId="1204"/>
    <cellStyle name="_입찰표지 _Book1_삼익비교실행_청주비하내역(04.09.16) 2" xfId="8777"/>
    <cellStyle name="_입찰표지 _Book1_삼익비교실행_청주비하내역(04.09.16) 3" xfId="8778"/>
    <cellStyle name="_입찰표지 _Book1_삼익협의실행" xfId="1205"/>
    <cellStyle name="_입찰표지 _Book1_삼익협의실행 2" xfId="8779"/>
    <cellStyle name="_입찰표지 _Book1_삼익협의실행 3" xfId="8780"/>
    <cellStyle name="_입찰표지 _Book1_삼익협의실행_00.실행예산(결재)" xfId="1206"/>
    <cellStyle name="_입찰표지 _Book1_삼익협의실행_00.실행예산(결재) 2" xfId="8781"/>
    <cellStyle name="_입찰표지 _Book1_삼익협의실행_00.실행예산(결재) 3" xfId="8782"/>
    <cellStyle name="_입찰표지 _Book1_삼익협의실행_07.복수리슈빌 미장" xfId="1207"/>
    <cellStyle name="_입찰표지 _Book1_삼익협의실행_07.복수리슈빌 미장 2" xfId="8783"/>
    <cellStyle name="_입찰표지 _Book1_삼익협의실행_07.복수리슈빌 미장 3" xfId="8784"/>
    <cellStyle name="_입찰표지 _Book1_삼익협의실행_견적용내역" xfId="1208"/>
    <cellStyle name="_입찰표지 _Book1_삼익협의실행_견적용내역 2" xfId="8785"/>
    <cellStyle name="_입찰표지 _Book1_삼익협의실행_견적용내역 3" xfId="8786"/>
    <cellStyle name="_입찰표지 _Book1_삼익협의실행_견적용내역(도급비교)" xfId="1209"/>
    <cellStyle name="_입찰표지 _Book1_삼익협의실행_견적용내역(도급비교) 2" xfId="8787"/>
    <cellStyle name="_입찰표지 _Book1_삼익협의실행_견적용내역(도급비교) 3" xfId="8788"/>
    <cellStyle name="_입찰표지 _Book1_삼익협의실행_견적용내역(도급비교)_관저리슈빌최종실행1" xfId="1210"/>
    <cellStyle name="_입찰표지 _Book1_삼익협의실행_견적용내역(도급비교)_관저리슈빌최종실행1 2" xfId="8789"/>
    <cellStyle name="_입찰표지 _Book1_삼익협의실행_견적용내역(도급비교)_관저리슈빌최종실행1 3" xfId="8790"/>
    <cellStyle name="_입찰표지 _Book1_삼익협의실행_견적용내역(도급비교)_관저리슈빌최종실행1_관저리슈빌최종실행1" xfId="1211"/>
    <cellStyle name="_입찰표지 _Book1_삼익협의실행_견적용내역(도급비교)_관저리슈빌최종실행1_관저리슈빌최종실행1 2" xfId="8791"/>
    <cellStyle name="_입찰표지 _Book1_삼익협의실행_견적용내역(도급비교)_관저리슈빌최종실행1_관저리슈빌최종실행1 3" xfId="8792"/>
    <cellStyle name="_입찰표지 _Book1_삼익협의실행_견적용내역_관저리슈빌최종실행1" xfId="1212"/>
    <cellStyle name="_입찰표지 _Book1_삼익협의실행_견적용내역_관저리슈빌최종실행1 2" xfId="8793"/>
    <cellStyle name="_입찰표지 _Book1_삼익협의실행_견적용내역_관저리슈빌최종실행1 3" xfId="8794"/>
    <cellStyle name="_입찰표지 _Book1_삼익협의실행_견적용내역_관저리슈빌최종실행1_관저리슈빌최종실행1" xfId="1213"/>
    <cellStyle name="_입찰표지 _Book1_삼익협의실행_견적용내역_관저리슈빌최종실행1_관저리슈빌최종실행1 2" xfId="8795"/>
    <cellStyle name="_입찰표지 _Book1_삼익협의실행_견적용내역_관저리슈빌최종실행1_관저리슈빌최종실행1 3" xfId="8796"/>
    <cellStyle name="_입찰표지 _Book1_삼익협의실행_관저리슈빌최종실행(1224)" xfId="1214"/>
    <cellStyle name="_입찰표지 _Book1_삼익협의실행_관저리슈빌최종실행(1224) 2" xfId="8797"/>
    <cellStyle name="_입찰표지 _Book1_삼익협의실행_관저리슈빌최종실행(1224) 3" xfId="8798"/>
    <cellStyle name="_입찰표지 _Book1_삼익협의실행_관저리슈빌최종실행(1224)_관저리슈빌최종실행1" xfId="1215"/>
    <cellStyle name="_입찰표지 _Book1_삼익협의실행_관저리슈빌최종실행(1224)_관저리슈빌최종실행1 2" xfId="8799"/>
    <cellStyle name="_입찰표지 _Book1_삼익협의실행_관저리슈빌최종실행(1224)_관저리슈빌최종실행1 3" xfId="8800"/>
    <cellStyle name="_입찰표지 _Book1_삼익협의실행_관저리슈빌최종실행(1224)_관저리슈빌최종실행1_관저리슈빌최종실행1" xfId="1216"/>
    <cellStyle name="_입찰표지 _Book1_삼익협의실행_관저리슈빌최종실행(1224)_관저리슈빌최종실행1_관저리슈빌최종실행1 2" xfId="8801"/>
    <cellStyle name="_입찰표지 _Book1_삼익협의실행_관저리슈빌최종실행(1224)_관저리슈빌최종실행1_관저리슈빌최종실행1 3" xfId="8802"/>
    <cellStyle name="_입찰표지 _Book1_삼익협의실행_관저리슈빌최종실행1" xfId="1217"/>
    <cellStyle name="_입찰표지 _Book1_삼익협의실행_관저리슈빌최종실행1 2" xfId="8803"/>
    <cellStyle name="_입찰표지 _Book1_삼익협의실행_관저리슈빌최종실행1 3" xfId="8804"/>
    <cellStyle name="_입찰표지 _Book1_삼익협의실행_노은14BL 최종내역서(04.10.05)" xfId="1218"/>
    <cellStyle name="_입찰표지 _Book1_삼익협의실행_노은14BL 최종내역서(04.10.05) 2" xfId="8805"/>
    <cellStyle name="_입찰표지 _Book1_삼익협의실행_노은14BL 최종내역서(04.10.05) 3" xfId="8806"/>
    <cellStyle name="_입찰표지 _Book1_삼익협의실행_노은14BL 최종내역서(04.10.05)_복사본 13블럭내역(최종04.10.05)" xfId="1219"/>
    <cellStyle name="_입찰표지 _Book1_삼익협의실행_노은14BL 최종내역서(04.10.05)_복사본 13블럭내역(최종04.10.05) 2" xfId="8807"/>
    <cellStyle name="_입찰표지 _Book1_삼익협의실행_노은14BL 최종내역서(04.10.05)_복사본 13블럭내역(최종04.10.05) 3" xfId="8808"/>
    <cellStyle name="_입찰표지 _Book1_삼익협의실행_노은14BL 최종내역서(04.6.18)" xfId="1220"/>
    <cellStyle name="_입찰표지 _Book1_삼익협의실행_노은14BL 최종내역서(04.6.18) 2" xfId="8809"/>
    <cellStyle name="_입찰표지 _Book1_삼익협의실행_노은14BL 최종내역서(04.6.18) 3" xfId="8810"/>
    <cellStyle name="_입찰표지 _Book1_삼익협의실행_노은14BL 최종내역서(04.6.18)_노은14BL 최종내역서(04.10.05)" xfId="1221"/>
    <cellStyle name="_입찰표지 _Book1_삼익협의실행_노은14BL 최종내역서(04.6.18)_노은14BL 최종내역서(04.10.05) 2" xfId="8811"/>
    <cellStyle name="_입찰표지 _Book1_삼익협의실행_노은14BL 최종내역서(04.6.18)_노은14BL 최종내역서(04.10.05) 3" xfId="8812"/>
    <cellStyle name="_입찰표지 _Book1_삼익협의실행_노은14BL 최종내역서(04.6.18)_노은14BL 최종내역서(04.10.05)_복사본 13블럭내역(최종04.10.05)" xfId="1222"/>
    <cellStyle name="_입찰표지 _Book1_삼익협의실행_노은14BL 최종내역서(04.6.18)_노은14BL 최종내역서(04.10.05)_복사본 13블럭내역(최종04.10.05) 2" xfId="8813"/>
    <cellStyle name="_입찰표지 _Book1_삼익협의실행_노은14BL 최종내역서(04.6.18)_노은14BL 최종내역서(04.10.05)_복사본 13블럭내역(최종04.10.05) 3" xfId="8814"/>
    <cellStyle name="_입찰표지 _Book1_삼익협의실행_노은14BL 최종내역서(04.6.18)_노은2지구 13블럭내역(최종04.10.05)" xfId="1223"/>
    <cellStyle name="_입찰표지 _Book1_삼익협의실행_노은14BL 최종내역서(04.6.18)_노은2지구 13블럭내역(최종04.10.05) 2" xfId="8815"/>
    <cellStyle name="_입찰표지 _Book1_삼익협의실행_노은14BL 최종내역서(04.6.18)_노은2지구 13블럭내역(최종04.10.05) 3" xfId="8816"/>
    <cellStyle name="_입찰표지 _Book1_삼익협의실행_노은14BL 최종내역서(04.6.18)_청주비하내역(04.09.16)" xfId="1224"/>
    <cellStyle name="_입찰표지 _Book1_삼익협의실행_노은14BL 최종내역서(04.6.18)_청주비하내역(04.09.16) 2" xfId="8817"/>
    <cellStyle name="_입찰표지 _Book1_삼익협의실행_노은14BL 최종내역서(04.6.18)_청주비하내역(04.09.16) 3" xfId="8818"/>
    <cellStyle name="_입찰표지 _Book1_삼익협의실행_노은14BL 최종내역서(04.6.24)" xfId="1225"/>
    <cellStyle name="_입찰표지 _Book1_삼익협의실행_노은14BL 최종내역서(04.6.24) 2" xfId="8819"/>
    <cellStyle name="_입찰표지 _Book1_삼익협의실행_노은14BL 최종내역서(04.6.24) 3" xfId="8820"/>
    <cellStyle name="_입찰표지 _Book1_삼익협의실행_노은14BL 최종내역서(04.6.24)_검토" xfId="1226"/>
    <cellStyle name="_입찰표지 _Book1_삼익협의실행_노은14BL 최종내역서(04.6.24)_검토 2" xfId="8821"/>
    <cellStyle name="_입찰표지 _Book1_삼익협의실행_노은14BL 최종내역서(04.6.24)_검토 3" xfId="8822"/>
    <cellStyle name="_입찰표지 _Book1_삼익협의실행_노은14BL 최종내역서(04.6.24)_검토_복사본 13블럭내역(최종04.10.05)" xfId="1227"/>
    <cellStyle name="_입찰표지 _Book1_삼익협의실행_노은14BL 최종내역서(04.6.24)_검토_복사본 13블럭내역(최종04.10.05) 2" xfId="8823"/>
    <cellStyle name="_입찰표지 _Book1_삼익협의실행_노은14BL 최종내역서(04.6.24)_검토_복사본 13블럭내역(최종04.10.05) 3" xfId="8824"/>
    <cellStyle name="_입찰표지 _Book1_삼익협의실행_노은14BL 최종내역서(04.6.24)_검토1" xfId="1228"/>
    <cellStyle name="_입찰표지 _Book1_삼익협의실행_노은14BL 최종내역서(04.6.24)_검토1 2" xfId="8825"/>
    <cellStyle name="_입찰표지 _Book1_삼익협의실행_노은14BL 최종내역서(04.6.24)_검토1 3" xfId="8826"/>
    <cellStyle name="_입찰표지 _Book1_삼익협의실행_노은14BL 최종내역서(04.6.24)_검토1_복사본 13블럭내역(최종04.10.05)" xfId="1229"/>
    <cellStyle name="_입찰표지 _Book1_삼익협의실행_노은14BL 최종내역서(04.6.24)_검토1_복사본 13블럭내역(최종04.10.05) 2" xfId="8827"/>
    <cellStyle name="_입찰표지 _Book1_삼익협의실행_노은14BL 최종내역서(04.6.24)_검토1_복사본 13블럭내역(최종04.10.05) 3" xfId="8828"/>
    <cellStyle name="_입찰표지 _Book1_삼익협의실행_노은14BL 최종내역서(04.6.24)_검토2" xfId="1230"/>
    <cellStyle name="_입찰표지 _Book1_삼익협의실행_노은14BL 최종내역서(04.6.24)_검토2 2" xfId="8829"/>
    <cellStyle name="_입찰표지 _Book1_삼익협의실행_노은14BL 최종내역서(04.6.24)_검토2 3" xfId="8830"/>
    <cellStyle name="_입찰표지 _Book1_삼익협의실행_노은14BL 최종내역서(04.6.24)_검토2_복사본 13블럭내역(최종04.10.05)" xfId="1231"/>
    <cellStyle name="_입찰표지 _Book1_삼익협의실행_노은14BL 최종내역서(04.6.24)_검토2_복사본 13블럭내역(최종04.10.05) 2" xfId="8831"/>
    <cellStyle name="_입찰표지 _Book1_삼익협의실행_노은14BL 최종내역서(04.6.24)_검토2_복사본 13블럭내역(최종04.10.05) 3" xfId="8832"/>
    <cellStyle name="_입찰표지 _Book1_삼익협의실행_노은14BL 최종내역서(04.6.24)_복사본 13블럭내역(최종04.10.05)" xfId="1232"/>
    <cellStyle name="_입찰표지 _Book1_삼익협의실행_노은14BL 최종내역서(04.6.24)_복사본 13블럭내역(최종04.10.05) 2" xfId="8833"/>
    <cellStyle name="_입찰표지 _Book1_삼익협의실행_노은14BL 최종내역서(04.6.24)_복사본 13블럭내역(최종04.10.05) 3" xfId="8834"/>
    <cellStyle name="_입찰표지 _Book1_삼익협의실행_노은2지구 13블럭내역(최종04.10.05)" xfId="1233"/>
    <cellStyle name="_입찰표지 _Book1_삼익협의실행_노은2지구 13블럭내역(최종04.10.05) 2" xfId="8835"/>
    <cellStyle name="_입찰표지 _Book1_삼익협의실행_노은2지구 13블럭내역(최종04.10.05) 3" xfId="8836"/>
    <cellStyle name="_입찰표지 _Book1_삼익협의실행_동백리슈빌 최종내역서(단가참고)" xfId="1234"/>
    <cellStyle name="_입찰표지 _Book1_삼익협의실행_동백리슈빌 최종내역서(단가참고) 2" xfId="8837"/>
    <cellStyle name="_입찰표지 _Book1_삼익협의실행_동백리슈빌 최종내역서(단가참고) 3" xfId="8838"/>
    <cellStyle name="_입찰표지 _Book1_삼익협의실행_동백리슈빌 최종내역서(단가참고)_복사본 13블럭내역(최종04.10.05)" xfId="1235"/>
    <cellStyle name="_입찰표지 _Book1_삼익협의실행_동백리슈빌 최종내역서(단가참고)_복사본 13블럭내역(최종04.10.05) 2" xfId="8839"/>
    <cellStyle name="_입찰표지 _Book1_삼익협의실행_동백리슈빌 최종내역서(단가참고)_복사본 13블럭내역(최종04.10.05) 3" xfId="8840"/>
    <cellStyle name="_입찰표지 _Book1_삼익협의실행_동백리슈빌 확정내역서(2004.02.10)" xfId="1236"/>
    <cellStyle name="_입찰표지 _Book1_삼익협의실행_동백리슈빌 확정내역서(2004.02.10) 2" xfId="8841"/>
    <cellStyle name="_입찰표지 _Book1_삼익협의실행_동백리슈빌 확정내역서(2004.02.10) 3" xfId="8842"/>
    <cellStyle name="_입찰표지 _Book1_삼익협의실행_리슈빌 공사별 비교(전체현장)" xfId="1237"/>
    <cellStyle name="_입찰표지 _Book1_삼익협의실행_리슈빌 공사별 비교(전체현장) 2" xfId="8843"/>
    <cellStyle name="_입찰표지 _Book1_삼익협의실행_리슈빌 공사별 비교(전체현장) 3" xfId="8844"/>
    <cellStyle name="_입찰표지 _Book1_삼익협의실행_리슈빌 공사별 비교(전체현장)_복사본 13블럭내역(최종04.10.05)" xfId="1238"/>
    <cellStyle name="_입찰표지 _Book1_삼익협의실행_리슈빌 공사별 비교(전체현장)_복사본 13블럭내역(최종04.10.05) 2" xfId="8845"/>
    <cellStyle name="_입찰표지 _Book1_삼익협의실행_리슈빌 공사별 비교(전체현장)_복사본 13블럭내역(최종04.10.05) 3" xfId="8846"/>
    <cellStyle name="_입찰표지 _Book1_삼익협의실행_실행(노은리슈빌)" xfId="1239"/>
    <cellStyle name="_입찰표지 _Book1_삼익협의실행_실행(노은리슈빌) 2" xfId="8847"/>
    <cellStyle name="_입찰표지 _Book1_삼익협의실행_실행(노은리슈빌) 3" xfId="8848"/>
    <cellStyle name="_입찰표지 _Book1_삼익협의실행_실행(노은리슈빌)_관저리슈빌최종실행1" xfId="1240"/>
    <cellStyle name="_입찰표지 _Book1_삼익협의실행_실행(노은리슈빌)_관저리슈빌최종실행1 2" xfId="8849"/>
    <cellStyle name="_입찰표지 _Book1_삼익협의실행_실행(노은리슈빌)_관저리슈빌최종실행1 3" xfId="8850"/>
    <cellStyle name="_입찰표지 _Book1_삼익협의실행_실행(노은리슈빌)_관저리슈빌최종실행1_관저리슈빌최종실행1" xfId="1241"/>
    <cellStyle name="_입찰표지 _Book1_삼익협의실행_실행(노은리슈빌)_관저리슈빌최종실행1_관저리슈빌최종실행1 2" xfId="8851"/>
    <cellStyle name="_입찰표지 _Book1_삼익협의실행_실행(노은리슈빌)_관저리슈빌최종실행1_관저리슈빌최종실행1 3" xfId="8852"/>
    <cellStyle name="_입찰표지 _Book1_삼익협의실행_실행예산 (2004.03.29)" xfId="1242"/>
    <cellStyle name="_입찰표지 _Book1_삼익협의실행_실행예산 (2004.03.29) 2" xfId="8853"/>
    <cellStyle name="_입찰표지 _Book1_삼익협의실행_실행예산 (2004.03.29) 3" xfId="8854"/>
    <cellStyle name="_입찰표지 _Book1_삼익협의실행_용인IC 내역서(결재0413)" xfId="1243"/>
    <cellStyle name="_입찰표지 _Book1_삼익협의실행_용인IC 내역서(결재0413) 2" xfId="8855"/>
    <cellStyle name="_입찰표지 _Book1_삼익협의실행_용인IC 내역서(결재0413) 3" xfId="8856"/>
    <cellStyle name="_입찰표지 _Book1_삼익협의실행_청주비하내역(04.09.16)" xfId="1244"/>
    <cellStyle name="_입찰표지 _Book1_삼익협의실행_청주비하내역(04.09.16) 2" xfId="8857"/>
    <cellStyle name="_입찰표지 _Book1_삼익협의실행_청주비하내역(04.09.16) 3" xfId="8858"/>
    <cellStyle name="_입찰표지 _Book1_실행(노은리슈빌)" xfId="1245"/>
    <cellStyle name="_입찰표지 _Book1_실행(노은리슈빌) 2" xfId="8859"/>
    <cellStyle name="_입찰표지 _Book1_실행(노은리슈빌) 3" xfId="8860"/>
    <cellStyle name="_입찰표지 _Book1_실행(노은리슈빌)_관저리슈빌최종실행1" xfId="1246"/>
    <cellStyle name="_입찰표지 _Book1_실행(노은리슈빌)_관저리슈빌최종실행1 2" xfId="8861"/>
    <cellStyle name="_입찰표지 _Book1_실행(노은리슈빌)_관저리슈빌최종실행1 3" xfId="8862"/>
    <cellStyle name="_입찰표지 _Book1_실행(노은리슈빌)_관저리슈빌최종실행1_관저리슈빌최종실행1" xfId="1247"/>
    <cellStyle name="_입찰표지 _Book1_실행(노은리슈빌)_관저리슈빌최종실행1_관저리슈빌최종실행1 2" xfId="8863"/>
    <cellStyle name="_입찰표지 _Book1_실행(노은리슈빌)_관저리슈빌최종실행1_관저리슈빌최종실행1 3" xfId="8864"/>
    <cellStyle name="_입찰표지 _Book1_실행검토228" xfId="1248"/>
    <cellStyle name="_입찰표지 _Book1_실행검토228 2" xfId="8865"/>
    <cellStyle name="_입찰표지 _Book1_실행검토228 3" xfId="8866"/>
    <cellStyle name="_입찰표지 _Book1_실행검토228_00.실행예산(결재)" xfId="1249"/>
    <cellStyle name="_입찰표지 _Book1_실행검토228_00.실행예산(결재) 2" xfId="8867"/>
    <cellStyle name="_입찰표지 _Book1_실행검토228_00.실행예산(결재) 3" xfId="8868"/>
    <cellStyle name="_입찰표지 _Book1_실행검토228_07.복수리슈빌 미장" xfId="1250"/>
    <cellStyle name="_입찰표지 _Book1_실행검토228_07.복수리슈빌 미장 2" xfId="8869"/>
    <cellStyle name="_입찰표지 _Book1_실행검토228_07.복수리슈빌 미장 3" xfId="8870"/>
    <cellStyle name="_입찰표지 _Book1_실행검토228_견적용내역" xfId="1251"/>
    <cellStyle name="_입찰표지 _Book1_실행검토228_견적용내역 2" xfId="8871"/>
    <cellStyle name="_입찰표지 _Book1_실행검토228_견적용내역 3" xfId="8872"/>
    <cellStyle name="_입찰표지 _Book1_실행검토228_견적용내역(도급비교)" xfId="1252"/>
    <cellStyle name="_입찰표지 _Book1_실행검토228_견적용내역(도급비교) 2" xfId="8873"/>
    <cellStyle name="_입찰표지 _Book1_실행검토228_견적용내역(도급비교) 3" xfId="8874"/>
    <cellStyle name="_입찰표지 _Book1_실행검토228_견적용내역(도급비교)_관저리슈빌최종실행1" xfId="1253"/>
    <cellStyle name="_입찰표지 _Book1_실행검토228_견적용내역(도급비교)_관저리슈빌최종실행1 2" xfId="8875"/>
    <cellStyle name="_입찰표지 _Book1_실행검토228_견적용내역(도급비교)_관저리슈빌최종실행1 3" xfId="8876"/>
    <cellStyle name="_입찰표지 _Book1_실행검토228_견적용내역(도급비교)_관저리슈빌최종실행1_관저리슈빌최종실행1" xfId="1254"/>
    <cellStyle name="_입찰표지 _Book1_실행검토228_견적용내역(도급비교)_관저리슈빌최종실행1_관저리슈빌최종실행1 2" xfId="8877"/>
    <cellStyle name="_입찰표지 _Book1_실행검토228_견적용내역(도급비교)_관저리슈빌최종실행1_관저리슈빌최종실행1 3" xfId="8878"/>
    <cellStyle name="_입찰표지 _Book1_실행검토228_견적용내역_관저리슈빌최종실행1" xfId="1255"/>
    <cellStyle name="_입찰표지 _Book1_실행검토228_견적용내역_관저리슈빌최종실행1 2" xfId="8879"/>
    <cellStyle name="_입찰표지 _Book1_실행검토228_견적용내역_관저리슈빌최종실행1 3" xfId="8880"/>
    <cellStyle name="_입찰표지 _Book1_실행검토228_견적용내역_관저리슈빌최종실행1_관저리슈빌최종실행1" xfId="1256"/>
    <cellStyle name="_입찰표지 _Book1_실행검토228_견적용내역_관저리슈빌최종실행1_관저리슈빌최종실행1 2" xfId="8881"/>
    <cellStyle name="_입찰표지 _Book1_실행검토228_견적용내역_관저리슈빌최종실행1_관저리슈빌최종실행1 3" xfId="8882"/>
    <cellStyle name="_입찰표지 _Book1_실행검토228_관저리슈빌최종실행(1224)" xfId="1257"/>
    <cellStyle name="_입찰표지 _Book1_실행검토228_관저리슈빌최종실행(1224) 2" xfId="8883"/>
    <cellStyle name="_입찰표지 _Book1_실행검토228_관저리슈빌최종실행(1224) 3" xfId="8884"/>
    <cellStyle name="_입찰표지 _Book1_실행검토228_관저리슈빌최종실행(1224)_관저리슈빌최종실행1" xfId="1258"/>
    <cellStyle name="_입찰표지 _Book1_실행검토228_관저리슈빌최종실행(1224)_관저리슈빌최종실행1 2" xfId="8885"/>
    <cellStyle name="_입찰표지 _Book1_실행검토228_관저리슈빌최종실행(1224)_관저리슈빌최종실행1 3" xfId="8886"/>
    <cellStyle name="_입찰표지 _Book1_실행검토228_관저리슈빌최종실행(1224)_관저리슈빌최종실행1_관저리슈빌최종실행1" xfId="1259"/>
    <cellStyle name="_입찰표지 _Book1_실행검토228_관저리슈빌최종실행(1224)_관저리슈빌최종실행1_관저리슈빌최종실행1 2" xfId="8887"/>
    <cellStyle name="_입찰표지 _Book1_실행검토228_관저리슈빌최종실행(1224)_관저리슈빌최종실행1_관저리슈빌최종실행1 3" xfId="8888"/>
    <cellStyle name="_입찰표지 _Book1_실행검토228_관저리슈빌최종실행1" xfId="1260"/>
    <cellStyle name="_입찰표지 _Book1_실행검토228_관저리슈빌최종실행1 2" xfId="8889"/>
    <cellStyle name="_입찰표지 _Book1_실행검토228_관저리슈빌최종실행1 3" xfId="8890"/>
    <cellStyle name="_입찰표지 _Book1_실행검토228_노은14BL 최종내역서(04.10.05)" xfId="1261"/>
    <cellStyle name="_입찰표지 _Book1_실행검토228_노은14BL 최종내역서(04.10.05) 2" xfId="8891"/>
    <cellStyle name="_입찰표지 _Book1_실행검토228_노은14BL 최종내역서(04.10.05) 3" xfId="8892"/>
    <cellStyle name="_입찰표지 _Book1_실행검토228_노은14BL 최종내역서(04.10.05)_복사본 13블럭내역(최종04.10.05)" xfId="1262"/>
    <cellStyle name="_입찰표지 _Book1_실행검토228_노은14BL 최종내역서(04.10.05)_복사본 13블럭내역(최종04.10.05) 2" xfId="8893"/>
    <cellStyle name="_입찰표지 _Book1_실행검토228_노은14BL 최종내역서(04.10.05)_복사본 13블럭내역(최종04.10.05) 3" xfId="8894"/>
    <cellStyle name="_입찰표지 _Book1_실행검토228_노은14BL 최종내역서(04.6.18)" xfId="1263"/>
    <cellStyle name="_입찰표지 _Book1_실행검토228_노은14BL 최종내역서(04.6.18) 2" xfId="8895"/>
    <cellStyle name="_입찰표지 _Book1_실행검토228_노은14BL 최종내역서(04.6.18) 3" xfId="8896"/>
    <cellStyle name="_입찰표지 _Book1_실행검토228_노은14BL 최종내역서(04.6.18)_노은14BL 최종내역서(04.10.05)" xfId="1264"/>
    <cellStyle name="_입찰표지 _Book1_실행검토228_노은14BL 최종내역서(04.6.18)_노은14BL 최종내역서(04.10.05) 2" xfId="8897"/>
    <cellStyle name="_입찰표지 _Book1_실행검토228_노은14BL 최종내역서(04.6.18)_노은14BL 최종내역서(04.10.05) 3" xfId="8898"/>
    <cellStyle name="_입찰표지 _Book1_실행검토228_노은14BL 최종내역서(04.6.18)_노은14BL 최종내역서(04.10.05)_복사본 13블럭내역(최종04.10.05)" xfId="1265"/>
    <cellStyle name="_입찰표지 _Book1_실행검토228_노은14BL 최종내역서(04.6.18)_노은14BL 최종내역서(04.10.05)_복사본 13블럭내역(최종04.10.05) 2" xfId="8899"/>
    <cellStyle name="_입찰표지 _Book1_실행검토228_노은14BL 최종내역서(04.6.18)_노은14BL 최종내역서(04.10.05)_복사본 13블럭내역(최종04.10.05) 3" xfId="8900"/>
    <cellStyle name="_입찰표지 _Book1_실행검토228_노은14BL 최종내역서(04.6.18)_노은2지구 13블럭내역(최종04.10.05)" xfId="1266"/>
    <cellStyle name="_입찰표지 _Book1_실행검토228_노은14BL 최종내역서(04.6.18)_노은2지구 13블럭내역(최종04.10.05) 2" xfId="8901"/>
    <cellStyle name="_입찰표지 _Book1_실행검토228_노은14BL 최종내역서(04.6.18)_노은2지구 13블럭내역(최종04.10.05) 3" xfId="8902"/>
    <cellStyle name="_입찰표지 _Book1_실행검토228_노은14BL 최종내역서(04.6.18)_청주비하내역(04.09.16)" xfId="1267"/>
    <cellStyle name="_입찰표지 _Book1_실행검토228_노은14BL 최종내역서(04.6.18)_청주비하내역(04.09.16) 2" xfId="8903"/>
    <cellStyle name="_입찰표지 _Book1_실행검토228_노은14BL 최종내역서(04.6.18)_청주비하내역(04.09.16) 3" xfId="8904"/>
    <cellStyle name="_입찰표지 _Book1_실행검토228_노은14BL 최종내역서(04.6.24)" xfId="1268"/>
    <cellStyle name="_입찰표지 _Book1_실행검토228_노은14BL 최종내역서(04.6.24) 2" xfId="8905"/>
    <cellStyle name="_입찰표지 _Book1_실행검토228_노은14BL 최종내역서(04.6.24) 3" xfId="8906"/>
    <cellStyle name="_입찰표지 _Book1_실행검토228_노은14BL 최종내역서(04.6.24)_검토" xfId="1269"/>
    <cellStyle name="_입찰표지 _Book1_실행검토228_노은14BL 최종내역서(04.6.24)_검토 2" xfId="8907"/>
    <cellStyle name="_입찰표지 _Book1_실행검토228_노은14BL 최종내역서(04.6.24)_검토 3" xfId="8908"/>
    <cellStyle name="_입찰표지 _Book1_실행검토228_노은14BL 최종내역서(04.6.24)_검토_복사본 13블럭내역(최종04.10.05)" xfId="1270"/>
    <cellStyle name="_입찰표지 _Book1_실행검토228_노은14BL 최종내역서(04.6.24)_검토_복사본 13블럭내역(최종04.10.05) 2" xfId="8909"/>
    <cellStyle name="_입찰표지 _Book1_실행검토228_노은14BL 최종내역서(04.6.24)_검토_복사본 13블럭내역(최종04.10.05) 3" xfId="8910"/>
    <cellStyle name="_입찰표지 _Book1_실행검토228_노은14BL 최종내역서(04.6.24)_검토1" xfId="1271"/>
    <cellStyle name="_입찰표지 _Book1_실행검토228_노은14BL 최종내역서(04.6.24)_검토1 2" xfId="8911"/>
    <cellStyle name="_입찰표지 _Book1_실행검토228_노은14BL 최종내역서(04.6.24)_검토1 3" xfId="8912"/>
    <cellStyle name="_입찰표지 _Book1_실행검토228_노은14BL 최종내역서(04.6.24)_검토1_복사본 13블럭내역(최종04.10.05)" xfId="1272"/>
    <cellStyle name="_입찰표지 _Book1_실행검토228_노은14BL 최종내역서(04.6.24)_검토1_복사본 13블럭내역(최종04.10.05) 2" xfId="8913"/>
    <cellStyle name="_입찰표지 _Book1_실행검토228_노은14BL 최종내역서(04.6.24)_검토1_복사본 13블럭내역(최종04.10.05) 3" xfId="8914"/>
    <cellStyle name="_입찰표지 _Book1_실행검토228_노은14BL 최종내역서(04.6.24)_검토2" xfId="1273"/>
    <cellStyle name="_입찰표지 _Book1_실행검토228_노은14BL 최종내역서(04.6.24)_검토2 2" xfId="8915"/>
    <cellStyle name="_입찰표지 _Book1_실행검토228_노은14BL 최종내역서(04.6.24)_검토2 3" xfId="8916"/>
    <cellStyle name="_입찰표지 _Book1_실행검토228_노은14BL 최종내역서(04.6.24)_검토2_복사본 13블럭내역(최종04.10.05)" xfId="1274"/>
    <cellStyle name="_입찰표지 _Book1_실행검토228_노은14BL 최종내역서(04.6.24)_검토2_복사본 13블럭내역(최종04.10.05) 2" xfId="8917"/>
    <cellStyle name="_입찰표지 _Book1_실행검토228_노은14BL 최종내역서(04.6.24)_검토2_복사본 13블럭내역(최종04.10.05) 3" xfId="8918"/>
    <cellStyle name="_입찰표지 _Book1_실행검토228_노은14BL 최종내역서(04.6.24)_복사본 13블럭내역(최종04.10.05)" xfId="1275"/>
    <cellStyle name="_입찰표지 _Book1_실행검토228_노은14BL 최종내역서(04.6.24)_복사본 13블럭내역(최종04.10.05) 2" xfId="8919"/>
    <cellStyle name="_입찰표지 _Book1_실행검토228_노은14BL 최종내역서(04.6.24)_복사본 13블럭내역(최종04.10.05) 3" xfId="8920"/>
    <cellStyle name="_입찰표지 _Book1_실행검토228_노은2지구 13블럭내역(최종04.10.05)" xfId="1276"/>
    <cellStyle name="_입찰표지 _Book1_실행검토228_노은2지구 13블럭내역(최종04.10.05) 2" xfId="8921"/>
    <cellStyle name="_입찰표지 _Book1_실행검토228_노은2지구 13블럭내역(최종04.10.05) 3" xfId="8922"/>
    <cellStyle name="_입찰표지 _Book1_실행검토228_동백리슈빌 최종내역서(단가참고)" xfId="1277"/>
    <cellStyle name="_입찰표지 _Book1_실행검토228_동백리슈빌 최종내역서(단가참고) 2" xfId="8923"/>
    <cellStyle name="_입찰표지 _Book1_실행검토228_동백리슈빌 최종내역서(단가참고) 3" xfId="8924"/>
    <cellStyle name="_입찰표지 _Book1_실행검토228_동백리슈빌 최종내역서(단가참고)_복사본 13블럭내역(최종04.10.05)" xfId="1278"/>
    <cellStyle name="_입찰표지 _Book1_실행검토228_동백리슈빌 최종내역서(단가참고)_복사본 13블럭내역(최종04.10.05) 2" xfId="8925"/>
    <cellStyle name="_입찰표지 _Book1_실행검토228_동백리슈빌 최종내역서(단가참고)_복사본 13블럭내역(최종04.10.05) 3" xfId="8926"/>
    <cellStyle name="_입찰표지 _Book1_실행검토228_동백리슈빌 확정내역서(2004.02.10)" xfId="1279"/>
    <cellStyle name="_입찰표지 _Book1_실행검토228_동백리슈빌 확정내역서(2004.02.10) 2" xfId="8927"/>
    <cellStyle name="_입찰표지 _Book1_실행검토228_동백리슈빌 확정내역서(2004.02.10) 3" xfId="8928"/>
    <cellStyle name="_입찰표지 _Book1_실행검토228_리슈빌 공사별 비교(전체현장)" xfId="1280"/>
    <cellStyle name="_입찰표지 _Book1_실행검토228_리슈빌 공사별 비교(전체현장) 2" xfId="8929"/>
    <cellStyle name="_입찰표지 _Book1_실행검토228_리슈빌 공사별 비교(전체현장) 3" xfId="8930"/>
    <cellStyle name="_입찰표지 _Book1_실행검토228_리슈빌 공사별 비교(전체현장)_복사본 13블럭내역(최종04.10.05)" xfId="1281"/>
    <cellStyle name="_입찰표지 _Book1_실행검토228_리슈빌 공사별 비교(전체현장)_복사본 13블럭내역(최종04.10.05) 2" xfId="8931"/>
    <cellStyle name="_입찰표지 _Book1_실행검토228_리슈빌 공사별 비교(전체현장)_복사본 13블럭내역(최종04.10.05) 3" xfId="8932"/>
    <cellStyle name="_입찰표지 _Book1_실행검토228_실행(노은리슈빌)" xfId="1282"/>
    <cellStyle name="_입찰표지 _Book1_실행검토228_실행(노은리슈빌) 2" xfId="8933"/>
    <cellStyle name="_입찰표지 _Book1_실행검토228_실행(노은리슈빌) 3" xfId="8934"/>
    <cellStyle name="_입찰표지 _Book1_실행검토228_실행(노은리슈빌)_관저리슈빌최종실행1" xfId="1283"/>
    <cellStyle name="_입찰표지 _Book1_실행검토228_실행(노은리슈빌)_관저리슈빌최종실행1 2" xfId="8935"/>
    <cellStyle name="_입찰표지 _Book1_실행검토228_실행(노은리슈빌)_관저리슈빌최종실행1 3" xfId="8936"/>
    <cellStyle name="_입찰표지 _Book1_실행검토228_실행(노은리슈빌)_관저리슈빌최종실행1_관저리슈빌최종실행1" xfId="1284"/>
    <cellStyle name="_입찰표지 _Book1_실행검토228_실행(노은리슈빌)_관저리슈빌최종실행1_관저리슈빌최종실행1 2" xfId="8937"/>
    <cellStyle name="_입찰표지 _Book1_실행검토228_실행(노은리슈빌)_관저리슈빌최종실행1_관저리슈빌최종실행1 3" xfId="8938"/>
    <cellStyle name="_입찰표지 _Book1_실행검토228_실행예산 (2004.03.29)" xfId="1285"/>
    <cellStyle name="_입찰표지 _Book1_실행검토228_실행예산 (2004.03.29) 2" xfId="8939"/>
    <cellStyle name="_입찰표지 _Book1_실행검토228_실행예산 (2004.03.29) 3" xfId="8940"/>
    <cellStyle name="_입찰표지 _Book1_실행검토228_용인IC 내역서(결재0413)" xfId="1286"/>
    <cellStyle name="_입찰표지 _Book1_실행검토228_용인IC 내역서(결재0413) 2" xfId="8941"/>
    <cellStyle name="_입찰표지 _Book1_실행검토228_용인IC 내역서(결재0413) 3" xfId="8942"/>
    <cellStyle name="_입찰표지 _Book1_실행검토228_청주비하내역(04.09.16)" xfId="1287"/>
    <cellStyle name="_입찰표지 _Book1_실행검토228_청주비하내역(04.09.16) 2" xfId="8943"/>
    <cellStyle name="_입찰표지 _Book1_실행검토228_청주비하내역(04.09.16) 3" xfId="8944"/>
    <cellStyle name="_입찰표지 _Book1_실행예산 (2004.03.29)" xfId="1288"/>
    <cellStyle name="_입찰표지 _Book1_실행예산 (2004.03.29) 2" xfId="8945"/>
    <cellStyle name="_입찰표지 _Book1_실행예산 (2004.03.29) 3" xfId="8946"/>
    <cellStyle name="_입찰표지 _Book1_용인IC 내역서(결재0413)" xfId="1289"/>
    <cellStyle name="_입찰표지 _Book1_용인IC 내역서(결재0413) 2" xfId="8947"/>
    <cellStyle name="_입찰표지 _Book1_용인IC 내역서(결재0413) 3" xfId="8948"/>
    <cellStyle name="_입찰표지 _Book1_청주비하내역(04.09.16)" xfId="1290"/>
    <cellStyle name="_입찰표지 _Book1_청주비하내역(04.09.16) 2" xfId="8949"/>
    <cellStyle name="_입찰표지 _Book1_청주비하내역(04.09.16) 3" xfId="8950"/>
    <cellStyle name="_입찰표지 _견적실행비교" xfId="724"/>
    <cellStyle name="_입찰표지 _견적실행비교 2" xfId="8951"/>
    <cellStyle name="_입찰표지 _견적실행비교 3" xfId="8952"/>
    <cellStyle name="_입찰표지 _견적실행비교_00.실행예산(결재)" xfId="725"/>
    <cellStyle name="_입찰표지 _견적실행비교_00.실행예산(결재) 2" xfId="8953"/>
    <cellStyle name="_입찰표지 _견적실행비교_00.실행예산(결재) 3" xfId="8954"/>
    <cellStyle name="_입찰표지 _견적실행비교_07.복수리슈빌 미장" xfId="726"/>
    <cellStyle name="_입찰표지 _견적실행비교_07.복수리슈빌 미장 2" xfId="8955"/>
    <cellStyle name="_입찰표지 _견적실행비교_07.복수리슈빌 미장 3" xfId="8956"/>
    <cellStyle name="_입찰표지 _견적실행비교_견적용내역" xfId="727"/>
    <cellStyle name="_입찰표지 _견적실행비교_견적용내역 2" xfId="8957"/>
    <cellStyle name="_입찰표지 _견적실행비교_견적용내역 3" xfId="8958"/>
    <cellStyle name="_입찰표지 _견적실행비교_견적용내역(도급비교)" xfId="728"/>
    <cellStyle name="_입찰표지 _견적실행비교_견적용내역(도급비교) 2" xfId="8959"/>
    <cellStyle name="_입찰표지 _견적실행비교_견적용내역(도급비교) 3" xfId="8960"/>
    <cellStyle name="_입찰표지 _견적실행비교_견적용내역(도급비교)_관저리슈빌최종실행1" xfId="729"/>
    <cellStyle name="_입찰표지 _견적실행비교_견적용내역(도급비교)_관저리슈빌최종실행1 2" xfId="8961"/>
    <cellStyle name="_입찰표지 _견적실행비교_견적용내역(도급비교)_관저리슈빌최종실행1 3" xfId="8962"/>
    <cellStyle name="_입찰표지 _견적실행비교_견적용내역(도급비교)_관저리슈빌최종실행1_관저리슈빌최종실행1" xfId="730"/>
    <cellStyle name="_입찰표지 _견적실행비교_견적용내역(도급비교)_관저리슈빌최종실행1_관저리슈빌최종실행1 2" xfId="8963"/>
    <cellStyle name="_입찰표지 _견적실행비교_견적용내역(도급비교)_관저리슈빌최종실행1_관저리슈빌최종실행1 3" xfId="8964"/>
    <cellStyle name="_입찰표지 _견적실행비교_견적용내역_관저리슈빌최종실행1" xfId="731"/>
    <cellStyle name="_입찰표지 _견적실행비교_견적용내역_관저리슈빌최종실행1 2" xfId="8965"/>
    <cellStyle name="_입찰표지 _견적실행비교_견적용내역_관저리슈빌최종실행1 3" xfId="8966"/>
    <cellStyle name="_입찰표지 _견적실행비교_견적용내역_관저리슈빌최종실행1_관저리슈빌최종실행1" xfId="732"/>
    <cellStyle name="_입찰표지 _견적실행비교_견적용내역_관저리슈빌최종실행1_관저리슈빌최종실행1 2" xfId="8967"/>
    <cellStyle name="_입찰표지 _견적실행비교_견적용내역_관저리슈빌최종실행1_관저리슈빌최종실행1 3" xfId="8968"/>
    <cellStyle name="_입찰표지 _견적실행비교_관저리슈빌최종실행(1224)" xfId="733"/>
    <cellStyle name="_입찰표지 _견적실행비교_관저리슈빌최종실행(1224) 2" xfId="8969"/>
    <cellStyle name="_입찰표지 _견적실행비교_관저리슈빌최종실행(1224) 3" xfId="8970"/>
    <cellStyle name="_입찰표지 _견적실행비교_관저리슈빌최종실행(1224)_관저리슈빌최종실행1" xfId="734"/>
    <cellStyle name="_입찰표지 _견적실행비교_관저리슈빌최종실행(1224)_관저리슈빌최종실행1 2" xfId="8971"/>
    <cellStyle name="_입찰표지 _견적실행비교_관저리슈빌최종실행(1224)_관저리슈빌최종실행1 3" xfId="8972"/>
    <cellStyle name="_입찰표지 _견적실행비교_관저리슈빌최종실행(1224)_관저리슈빌최종실행1_관저리슈빌최종실행1" xfId="735"/>
    <cellStyle name="_입찰표지 _견적실행비교_관저리슈빌최종실행(1224)_관저리슈빌최종실행1_관저리슈빌최종실행1 2" xfId="8973"/>
    <cellStyle name="_입찰표지 _견적실행비교_관저리슈빌최종실행(1224)_관저리슈빌최종실행1_관저리슈빌최종실행1 3" xfId="8974"/>
    <cellStyle name="_입찰표지 _견적실행비교_관저리슈빌최종실행1" xfId="736"/>
    <cellStyle name="_입찰표지 _견적실행비교_관저리슈빌최종실행1 2" xfId="8975"/>
    <cellStyle name="_입찰표지 _견적실행비교_관저리슈빌최종실행1 3" xfId="8976"/>
    <cellStyle name="_입찰표지 _견적실행비교_노은14BL 최종내역서(04.10.05)" xfId="737"/>
    <cellStyle name="_입찰표지 _견적실행비교_노은14BL 최종내역서(04.10.05) 2" xfId="8977"/>
    <cellStyle name="_입찰표지 _견적실행비교_노은14BL 최종내역서(04.10.05) 3" xfId="8978"/>
    <cellStyle name="_입찰표지 _견적실행비교_노은14BL 최종내역서(04.10.05)_복사본 13블럭내역(최종04.10.05)" xfId="738"/>
    <cellStyle name="_입찰표지 _견적실행비교_노은14BL 최종내역서(04.10.05)_복사본 13블럭내역(최종04.10.05) 2" xfId="8979"/>
    <cellStyle name="_입찰표지 _견적실행비교_노은14BL 최종내역서(04.10.05)_복사본 13블럭내역(최종04.10.05) 3" xfId="8980"/>
    <cellStyle name="_입찰표지 _견적실행비교_노은14BL 최종내역서(04.6.18)" xfId="739"/>
    <cellStyle name="_입찰표지 _견적실행비교_노은14BL 최종내역서(04.6.18) 2" xfId="8981"/>
    <cellStyle name="_입찰표지 _견적실행비교_노은14BL 최종내역서(04.6.18) 3" xfId="8982"/>
    <cellStyle name="_입찰표지 _견적실행비교_노은14BL 최종내역서(04.6.18)_노은14BL 최종내역서(04.10.05)" xfId="740"/>
    <cellStyle name="_입찰표지 _견적실행비교_노은14BL 최종내역서(04.6.18)_노은14BL 최종내역서(04.10.05) 2" xfId="8983"/>
    <cellStyle name="_입찰표지 _견적실행비교_노은14BL 최종내역서(04.6.18)_노은14BL 최종내역서(04.10.05) 3" xfId="8984"/>
    <cellStyle name="_입찰표지 _견적실행비교_노은14BL 최종내역서(04.6.18)_노은14BL 최종내역서(04.10.05)_복사본 13블럭내역(최종04.10.05)" xfId="741"/>
    <cellStyle name="_입찰표지 _견적실행비교_노은14BL 최종내역서(04.6.18)_노은14BL 최종내역서(04.10.05)_복사본 13블럭내역(최종04.10.05) 2" xfId="8985"/>
    <cellStyle name="_입찰표지 _견적실행비교_노은14BL 최종내역서(04.6.18)_노은14BL 최종내역서(04.10.05)_복사본 13블럭내역(최종04.10.05) 3" xfId="8986"/>
    <cellStyle name="_입찰표지 _견적실행비교_노은14BL 최종내역서(04.6.18)_노은2지구 13블럭내역(최종04.10.05)" xfId="742"/>
    <cellStyle name="_입찰표지 _견적실행비교_노은14BL 최종내역서(04.6.18)_노은2지구 13블럭내역(최종04.10.05) 2" xfId="8987"/>
    <cellStyle name="_입찰표지 _견적실행비교_노은14BL 최종내역서(04.6.18)_노은2지구 13블럭내역(최종04.10.05) 3" xfId="8988"/>
    <cellStyle name="_입찰표지 _견적실행비교_노은14BL 최종내역서(04.6.18)_청주비하내역(04.09.16)" xfId="743"/>
    <cellStyle name="_입찰표지 _견적실행비교_노은14BL 최종내역서(04.6.18)_청주비하내역(04.09.16) 2" xfId="8989"/>
    <cellStyle name="_입찰표지 _견적실행비교_노은14BL 최종내역서(04.6.18)_청주비하내역(04.09.16) 3" xfId="8990"/>
    <cellStyle name="_입찰표지 _견적실행비교_노은14BL 최종내역서(04.6.24)" xfId="744"/>
    <cellStyle name="_입찰표지 _견적실행비교_노은14BL 최종내역서(04.6.24) 2" xfId="8991"/>
    <cellStyle name="_입찰표지 _견적실행비교_노은14BL 최종내역서(04.6.24) 3" xfId="8992"/>
    <cellStyle name="_입찰표지 _견적실행비교_노은14BL 최종내역서(04.6.24)_검토" xfId="745"/>
    <cellStyle name="_입찰표지 _견적실행비교_노은14BL 최종내역서(04.6.24)_검토 2" xfId="8993"/>
    <cellStyle name="_입찰표지 _견적실행비교_노은14BL 최종내역서(04.6.24)_검토 3" xfId="8994"/>
    <cellStyle name="_입찰표지 _견적실행비교_노은14BL 최종내역서(04.6.24)_검토_복사본 13블럭내역(최종04.10.05)" xfId="746"/>
    <cellStyle name="_입찰표지 _견적실행비교_노은14BL 최종내역서(04.6.24)_검토_복사본 13블럭내역(최종04.10.05) 2" xfId="8995"/>
    <cellStyle name="_입찰표지 _견적실행비교_노은14BL 최종내역서(04.6.24)_검토_복사본 13블럭내역(최종04.10.05) 3" xfId="8996"/>
    <cellStyle name="_입찰표지 _견적실행비교_노은14BL 최종내역서(04.6.24)_검토1" xfId="747"/>
    <cellStyle name="_입찰표지 _견적실행비교_노은14BL 최종내역서(04.6.24)_검토1 2" xfId="8997"/>
    <cellStyle name="_입찰표지 _견적실행비교_노은14BL 최종내역서(04.6.24)_검토1 3" xfId="8998"/>
    <cellStyle name="_입찰표지 _견적실행비교_노은14BL 최종내역서(04.6.24)_검토1_복사본 13블럭내역(최종04.10.05)" xfId="748"/>
    <cellStyle name="_입찰표지 _견적실행비교_노은14BL 최종내역서(04.6.24)_검토1_복사본 13블럭내역(최종04.10.05) 2" xfId="8999"/>
    <cellStyle name="_입찰표지 _견적실행비교_노은14BL 최종내역서(04.6.24)_검토1_복사본 13블럭내역(최종04.10.05) 3" xfId="9000"/>
    <cellStyle name="_입찰표지 _견적실행비교_노은14BL 최종내역서(04.6.24)_검토2" xfId="749"/>
    <cellStyle name="_입찰표지 _견적실행비교_노은14BL 최종내역서(04.6.24)_검토2 2" xfId="9001"/>
    <cellStyle name="_입찰표지 _견적실행비교_노은14BL 최종내역서(04.6.24)_검토2 3" xfId="9002"/>
    <cellStyle name="_입찰표지 _견적실행비교_노은14BL 최종내역서(04.6.24)_검토2_복사본 13블럭내역(최종04.10.05)" xfId="750"/>
    <cellStyle name="_입찰표지 _견적실행비교_노은14BL 최종내역서(04.6.24)_검토2_복사본 13블럭내역(최종04.10.05) 2" xfId="9003"/>
    <cellStyle name="_입찰표지 _견적실행비교_노은14BL 최종내역서(04.6.24)_검토2_복사본 13블럭내역(최종04.10.05) 3" xfId="9004"/>
    <cellStyle name="_입찰표지 _견적실행비교_노은14BL 최종내역서(04.6.24)_복사본 13블럭내역(최종04.10.05)" xfId="751"/>
    <cellStyle name="_입찰표지 _견적실행비교_노은14BL 최종내역서(04.6.24)_복사본 13블럭내역(최종04.10.05) 2" xfId="9005"/>
    <cellStyle name="_입찰표지 _견적실행비교_노은14BL 최종내역서(04.6.24)_복사본 13블럭내역(최종04.10.05) 3" xfId="9006"/>
    <cellStyle name="_입찰표지 _견적실행비교_노은2지구 13블럭내역(최종04.10.05)" xfId="752"/>
    <cellStyle name="_입찰표지 _견적실행비교_노은2지구 13블럭내역(최종04.10.05) 2" xfId="9007"/>
    <cellStyle name="_입찰표지 _견적실행비교_노은2지구 13블럭내역(최종04.10.05) 3" xfId="9008"/>
    <cellStyle name="_입찰표지 _견적실행비교_동백리슈빌 최종내역서(단가참고)" xfId="753"/>
    <cellStyle name="_입찰표지 _견적실행비교_동백리슈빌 최종내역서(단가참고) 2" xfId="9009"/>
    <cellStyle name="_입찰표지 _견적실행비교_동백리슈빌 최종내역서(단가참고) 3" xfId="9010"/>
    <cellStyle name="_입찰표지 _견적실행비교_동백리슈빌 최종내역서(단가참고)_복사본 13블럭내역(최종04.10.05)" xfId="754"/>
    <cellStyle name="_입찰표지 _견적실행비교_동백리슈빌 최종내역서(단가참고)_복사본 13블럭내역(최종04.10.05) 2" xfId="9011"/>
    <cellStyle name="_입찰표지 _견적실행비교_동백리슈빌 최종내역서(단가참고)_복사본 13블럭내역(최종04.10.05) 3" xfId="9012"/>
    <cellStyle name="_입찰표지 _견적실행비교_동백리슈빌 확정내역서(2004.02.10)" xfId="755"/>
    <cellStyle name="_입찰표지 _견적실행비교_동백리슈빌 확정내역서(2004.02.10) 2" xfId="9013"/>
    <cellStyle name="_입찰표지 _견적실행비교_동백리슈빌 확정내역서(2004.02.10) 3" xfId="9014"/>
    <cellStyle name="_입찰표지 _견적실행비교_리슈빌 공사별 비교(전체현장)" xfId="756"/>
    <cellStyle name="_입찰표지 _견적실행비교_리슈빌 공사별 비교(전체현장) 2" xfId="9015"/>
    <cellStyle name="_입찰표지 _견적실행비교_리슈빌 공사별 비교(전체현장) 3" xfId="9016"/>
    <cellStyle name="_입찰표지 _견적실행비교_리슈빌 공사별 비교(전체현장)_복사본 13블럭내역(최종04.10.05)" xfId="757"/>
    <cellStyle name="_입찰표지 _견적실행비교_리슈빌 공사별 비교(전체현장)_복사본 13블럭내역(최종04.10.05) 2" xfId="9017"/>
    <cellStyle name="_입찰표지 _견적실행비교_리슈빌 공사별 비교(전체현장)_복사본 13블럭내역(최종04.10.05) 3" xfId="9018"/>
    <cellStyle name="_입찰표지 _견적실행비교_실행(노은리슈빌)" xfId="758"/>
    <cellStyle name="_입찰표지 _견적실행비교_실행(노은리슈빌) 2" xfId="9019"/>
    <cellStyle name="_입찰표지 _견적실행비교_실행(노은리슈빌) 3" xfId="9020"/>
    <cellStyle name="_입찰표지 _견적실행비교_실행(노은리슈빌)_관저리슈빌최종실행1" xfId="759"/>
    <cellStyle name="_입찰표지 _견적실행비교_실행(노은리슈빌)_관저리슈빌최종실행1 2" xfId="9021"/>
    <cellStyle name="_입찰표지 _견적실행비교_실행(노은리슈빌)_관저리슈빌최종실행1 3" xfId="9022"/>
    <cellStyle name="_입찰표지 _견적실행비교_실행(노은리슈빌)_관저리슈빌최종실행1_관저리슈빌최종실행1" xfId="760"/>
    <cellStyle name="_입찰표지 _견적실행비교_실행(노은리슈빌)_관저리슈빌최종실행1_관저리슈빌최종실행1 2" xfId="9023"/>
    <cellStyle name="_입찰표지 _견적실행비교_실행(노은리슈빌)_관저리슈빌최종실행1_관저리슈빌최종실행1 3" xfId="9024"/>
    <cellStyle name="_입찰표지 _견적실행비교_실행예산 (2004.03.29)" xfId="761"/>
    <cellStyle name="_입찰표지 _견적실행비교_실행예산 (2004.03.29) 2" xfId="9025"/>
    <cellStyle name="_입찰표지 _견적실행비교_실행예산 (2004.03.29) 3" xfId="9026"/>
    <cellStyle name="_입찰표지 _견적실행비교_용인IC 내역서(결재0413)" xfId="762"/>
    <cellStyle name="_입찰표지 _견적실행비교_용인IC 내역서(결재0413) 2" xfId="9027"/>
    <cellStyle name="_입찰표지 _견적실행비교_용인IC 내역서(결재0413) 3" xfId="9028"/>
    <cellStyle name="_입찰표지 _견적실행비교_청주비하내역(04.09.16)" xfId="763"/>
    <cellStyle name="_입찰표지 _견적실행비교_청주비하내역(04.09.16) 2" xfId="9029"/>
    <cellStyle name="_입찰표지 _견적실행비교_청주비하내역(04.09.16) 3" xfId="9030"/>
    <cellStyle name="_입찰표지 _견적용내역" xfId="764"/>
    <cellStyle name="_입찰표지 _견적용내역 2" xfId="9031"/>
    <cellStyle name="_입찰표지 _견적용내역 3" xfId="9032"/>
    <cellStyle name="_입찰표지 _견적용내역(도급비교)" xfId="765"/>
    <cellStyle name="_입찰표지 _견적용내역(도급비교) 2" xfId="9033"/>
    <cellStyle name="_입찰표지 _견적용내역(도급비교) 3" xfId="9034"/>
    <cellStyle name="_입찰표지 _견적용내역(도급비교)_관저리슈빌최종실행1" xfId="766"/>
    <cellStyle name="_입찰표지 _견적용내역(도급비교)_관저리슈빌최종실행1 2" xfId="9035"/>
    <cellStyle name="_입찰표지 _견적용내역(도급비교)_관저리슈빌최종실행1 3" xfId="9036"/>
    <cellStyle name="_입찰표지 _견적용내역(도급비교)_관저리슈빌최종실행1_관저리슈빌최종실행1" xfId="767"/>
    <cellStyle name="_입찰표지 _견적용내역(도급비교)_관저리슈빌최종실행1_관저리슈빌최종실행1 2" xfId="9037"/>
    <cellStyle name="_입찰표지 _견적용내역(도급비교)_관저리슈빌최종실행1_관저리슈빌최종실행1 3" xfId="9038"/>
    <cellStyle name="_입찰표지 _견적용내역_관저리슈빌최종실행1" xfId="768"/>
    <cellStyle name="_입찰표지 _견적용내역_관저리슈빌최종실행1 2" xfId="9039"/>
    <cellStyle name="_입찰표지 _견적용내역_관저리슈빌최종실행1 3" xfId="9040"/>
    <cellStyle name="_입찰표지 _견적용내역_관저리슈빌최종실행1_관저리슈빌최종실행1" xfId="769"/>
    <cellStyle name="_입찰표지 _견적용내역_관저리슈빌최종실행1_관저리슈빌최종실행1 2" xfId="9041"/>
    <cellStyle name="_입찰표지 _견적용내역_관저리슈빌최종실행1_관저리슈빌최종실행1 3" xfId="9042"/>
    <cellStyle name="_입찰표지 _관저리슈빌최종실행(1224)" xfId="770"/>
    <cellStyle name="_입찰표지 _관저리슈빌최종실행(1224) 2" xfId="9043"/>
    <cellStyle name="_입찰표지 _관저리슈빌최종실행(1224) 3" xfId="9044"/>
    <cellStyle name="_입찰표지 _관저리슈빌최종실행(1224)_관저리슈빌최종실행1" xfId="771"/>
    <cellStyle name="_입찰표지 _관저리슈빌최종실행(1224)_관저리슈빌최종실행1 2" xfId="9045"/>
    <cellStyle name="_입찰표지 _관저리슈빌최종실행(1224)_관저리슈빌최종실행1 3" xfId="9046"/>
    <cellStyle name="_입찰표지 _관저리슈빌최종실행(1224)_관저리슈빌최종실행1_관저리슈빌최종실행1" xfId="772"/>
    <cellStyle name="_입찰표지 _관저리슈빌최종실행(1224)_관저리슈빌최종실행1_관저리슈빌최종실행1 2" xfId="9047"/>
    <cellStyle name="_입찰표지 _관저리슈빌최종실행(1224)_관저리슈빌최종실행1_관저리슈빌최종실행1 3" xfId="9048"/>
    <cellStyle name="_입찰표지 _관저리슈빌최종실행1" xfId="773"/>
    <cellStyle name="_입찰표지 _관저리슈빌최종실행1 2" xfId="9049"/>
    <cellStyle name="_입찰표지 _관저리슈빌최종실행1 3" xfId="9050"/>
    <cellStyle name="_입찰표지 _노은14BL 최종내역서(04.10.05)" xfId="774"/>
    <cellStyle name="_입찰표지 _노은14BL 최종내역서(04.10.05) 2" xfId="9051"/>
    <cellStyle name="_입찰표지 _노은14BL 최종내역서(04.10.05) 3" xfId="9052"/>
    <cellStyle name="_입찰표지 _노은14BL 최종내역서(04.10.05)_복사본 13블럭내역(최종04.10.05)" xfId="775"/>
    <cellStyle name="_입찰표지 _노은14BL 최종내역서(04.10.05)_복사본 13블럭내역(최종04.10.05) 2" xfId="9053"/>
    <cellStyle name="_입찰표지 _노은14BL 최종내역서(04.10.05)_복사본 13블럭내역(최종04.10.05) 3" xfId="9054"/>
    <cellStyle name="_입찰표지 _노은14BL 최종내역서(04.6.18)" xfId="776"/>
    <cellStyle name="_입찰표지 _노은14BL 최종내역서(04.6.18) 2" xfId="9055"/>
    <cellStyle name="_입찰표지 _노은14BL 최종내역서(04.6.18) 3" xfId="9056"/>
    <cellStyle name="_입찰표지 _노은14BL 최종내역서(04.6.18)_노은14BL 최종내역서(04.10.05)" xfId="777"/>
    <cellStyle name="_입찰표지 _노은14BL 최종내역서(04.6.18)_노은14BL 최종내역서(04.10.05) 2" xfId="9057"/>
    <cellStyle name="_입찰표지 _노은14BL 최종내역서(04.6.18)_노은14BL 최종내역서(04.10.05) 3" xfId="9058"/>
    <cellStyle name="_입찰표지 _노은14BL 최종내역서(04.6.18)_노은14BL 최종내역서(04.10.05)_복사본 13블럭내역(최종04.10.05)" xfId="778"/>
    <cellStyle name="_입찰표지 _노은14BL 최종내역서(04.6.18)_노은14BL 최종내역서(04.10.05)_복사본 13블럭내역(최종04.10.05) 2" xfId="9059"/>
    <cellStyle name="_입찰표지 _노은14BL 최종내역서(04.6.18)_노은14BL 최종내역서(04.10.05)_복사본 13블럭내역(최종04.10.05) 3" xfId="9060"/>
    <cellStyle name="_입찰표지 _노은14BL 최종내역서(04.6.18)_노은2지구 13블럭내역(최종04.10.05)" xfId="779"/>
    <cellStyle name="_입찰표지 _노은14BL 최종내역서(04.6.18)_노은2지구 13블럭내역(최종04.10.05) 2" xfId="9061"/>
    <cellStyle name="_입찰표지 _노은14BL 최종내역서(04.6.18)_노은2지구 13블럭내역(최종04.10.05) 3" xfId="9062"/>
    <cellStyle name="_입찰표지 _노은14BL 최종내역서(04.6.18)_청주비하내역(04.09.16)" xfId="780"/>
    <cellStyle name="_입찰표지 _노은14BL 최종내역서(04.6.18)_청주비하내역(04.09.16) 2" xfId="9063"/>
    <cellStyle name="_입찰표지 _노은14BL 최종내역서(04.6.18)_청주비하내역(04.09.16) 3" xfId="9064"/>
    <cellStyle name="_입찰표지 _노은14BL 최종내역서(04.6.24)" xfId="781"/>
    <cellStyle name="_입찰표지 _노은14BL 최종내역서(04.6.24) 2" xfId="9065"/>
    <cellStyle name="_입찰표지 _노은14BL 최종내역서(04.6.24) 3" xfId="9066"/>
    <cellStyle name="_입찰표지 _노은14BL 최종내역서(04.6.24)_검토" xfId="782"/>
    <cellStyle name="_입찰표지 _노은14BL 최종내역서(04.6.24)_검토 2" xfId="9067"/>
    <cellStyle name="_입찰표지 _노은14BL 최종내역서(04.6.24)_검토 3" xfId="9068"/>
    <cellStyle name="_입찰표지 _노은14BL 최종내역서(04.6.24)_검토_복사본 13블럭내역(최종04.10.05)" xfId="783"/>
    <cellStyle name="_입찰표지 _노은14BL 최종내역서(04.6.24)_검토_복사본 13블럭내역(최종04.10.05) 2" xfId="9069"/>
    <cellStyle name="_입찰표지 _노은14BL 최종내역서(04.6.24)_검토_복사본 13블럭내역(최종04.10.05) 3" xfId="9070"/>
    <cellStyle name="_입찰표지 _노은14BL 최종내역서(04.6.24)_검토1" xfId="784"/>
    <cellStyle name="_입찰표지 _노은14BL 최종내역서(04.6.24)_검토1 2" xfId="9071"/>
    <cellStyle name="_입찰표지 _노은14BL 최종내역서(04.6.24)_검토1 3" xfId="9072"/>
    <cellStyle name="_입찰표지 _노은14BL 최종내역서(04.6.24)_검토1_복사본 13블럭내역(최종04.10.05)" xfId="785"/>
    <cellStyle name="_입찰표지 _노은14BL 최종내역서(04.6.24)_검토1_복사본 13블럭내역(최종04.10.05) 2" xfId="9073"/>
    <cellStyle name="_입찰표지 _노은14BL 최종내역서(04.6.24)_검토1_복사본 13블럭내역(최종04.10.05) 3" xfId="9074"/>
    <cellStyle name="_입찰표지 _노은14BL 최종내역서(04.6.24)_검토2" xfId="786"/>
    <cellStyle name="_입찰표지 _노은14BL 최종내역서(04.6.24)_검토2 2" xfId="9075"/>
    <cellStyle name="_입찰표지 _노은14BL 최종내역서(04.6.24)_검토2 3" xfId="9076"/>
    <cellStyle name="_입찰표지 _노은14BL 최종내역서(04.6.24)_검토2_복사본 13블럭내역(최종04.10.05)" xfId="787"/>
    <cellStyle name="_입찰표지 _노은14BL 최종내역서(04.6.24)_검토2_복사본 13블럭내역(최종04.10.05) 2" xfId="9077"/>
    <cellStyle name="_입찰표지 _노은14BL 최종내역서(04.6.24)_검토2_복사본 13블럭내역(최종04.10.05) 3" xfId="9078"/>
    <cellStyle name="_입찰표지 _노은14BL 최종내역서(04.6.24)_복사본 13블럭내역(최종04.10.05)" xfId="788"/>
    <cellStyle name="_입찰표지 _노은14BL 최종내역서(04.6.24)_복사본 13블럭내역(최종04.10.05) 2" xfId="9079"/>
    <cellStyle name="_입찰표지 _노은14BL 최종내역서(04.6.24)_복사본 13블럭내역(최종04.10.05) 3" xfId="9080"/>
    <cellStyle name="_입찰표지 _노은2지구 13블럭내역(최종04.10.05)" xfId="789"/>
    <cellStyle name="_입찰표지 _노은2지구 13블럭내역(최종04.10.05) 2" xfId="9081"/>
    <cellStyle name="_입찰표지 _노은2지구 13블럭내역(최종04.10.05) 3" xfId="9082"/>
    <cellStyle name="_입찰표지 _당진실행검토" xfId="790"/>
    <cellStyle name="_입찰표지 _당진실행검토 2" xfId="9083"/>
    <cellStyle name="_입찰표지 _당진실행검토 3" xfId="9084"/>
    <cellStyle name="_입찰표지 _당진실행검토_00.실행예산(결재)" xfId="791"/>
    <cellStyle name="_입찰표지 _당진실행검토_00.실행예산(결재) 2" xfId="9085"/>
    <cellStyle name="_입찰표지 _당진실행검토_00.실행예산(결재) 3" xfId="9086"/>
    <cellStyle name="_입찰표지 _당진실행검토_07.복수리슈빌 미장" xfId="792"/>
    <cellStyle name="_입찰표지 _당진실행검토_07.복수리슈빌 미장 2" xfId="9087"/>
    <cellStyle name="_입찰표지 _당진실행검토_07.복수리슈빌 미장 3" xfId="9088"/>
    <cellStyle name="_입찰표지 _당진실행검토_견적용내역" xfId="793"/>
    <cellStyle name="_입찰표지 _당진실행검토_견적용내역 2" xfId="9089"/>
    <cellStyle name="_입찰표지 _당진실행검토_견적용내역 3" xfId="9090"/>
    <cellStyle name="_입찰표지 _당진실행검토_견적용내역(도급비교)" xfId="794"/>
    <cellStyle name="_입찰표지 _당진실행검토_견적용내역(도급비교) 2" xfId="9091"/>
    <cellStyle name="_입찰표지 _당진실행검토_견적용내역(도급비교) 3" xfId="9092"/>
    <cellStyle name="_입찰표지 _당진실행검토_견적용내역(도급비교)_관저리슈빌최종실행1" xfId="795"/>
    <cellStyle name="_입찰표지 _당진실행검토_견적용내역(도급비교)_관저리슈빌최종실행1 2" xfId="9093"/>
    <cellStyle name="_입찰표지 _당진실행검토_견적용내역(도급비교)_관저리슈빌최종실행1 3" xfId="9094"/>
    <cellStyle name="_입찰표지 _당진실행검토_견적용내역(도급비교)_관저리슈빌최종실행1_관저리슈빌최종실행1" xfId="796"/>
    <cellStyle name="_입찰표지 _당진실행검토_견적용내역(도급비교)_관저리슈빌최종실행1_관저리슈빌최종실행1 2" xfId="9095"/>
    <cellStyle name="_입찰표지 _당진실행검토_견적용내역(도급비교)_관저리슈빌최종실행1_관저리슈빌최종실행1 3" xfId="9096"/>
    <cellStyle name="_입찰표지 _당진실행검토_견적용내역_관저리슈빌최종실행1" xfId="797"/>
    <cellStyle name="_입찰표지 _당진실행검토_견적용내역_관저리슈빌최종실행1 2" xfId="9097"/>
    <cellStyle name="_입찰표지 _당진실행검토_견적용내역_관저리슈빌최종실행1 3" xfId="9098"/>
    <cellStyle name="_입찰표지 _당진실행검토_견적용내역_관저리슈빌최종실행1_관저리슈빌최종실행1" xfId="798"/>
    <cellStyle name="_입찰표지 _당진실행검토_견적용내역_관저리슈빌최종실행1_관저리슈빌최종실행1 2" xfId="9099"/>
    <cellStyle name="_입찰표지 _당진실행검토_견적용내역_관저리슈빌최종실행1_관저리슈빌최종실행1 3" xfId="9100"/>
    <cellStyle name="_입찰표지 _당진실행검토_관저리슈빌최종실행(1224)" xfId="799"/>
    <cellStyle name="_입찰표지 _당진실행검토_관저리슈빌최종실행(1224) 2" xfId="9101"/>
    <cellStyle name="_입찰표지 _당진실행검토_관저리슈빌최종실행(1224) 3" xfId="9102"/>
    <cellStyle name="_입찰표지 _당진실행검토_관저리슈빌최종실행(1224)_관저리슈빌최종실행1" xfId="800"/>
    <cellStyle name="_입찰표지 _당진실행검토_관저리슈빌최종실행(1224)_관저리슈빌최종실행1 2" xfId="9103"/>
    <cellStyle name="_입찰표지 _당진실행검토_관저리슈빌최종실행(1224)_관저리슈빌최종실행1 3" xfId="9104"/>
    <cellStyle name="_입찰표지 _당진실행검토_관저리슈빌최종실행(1224)_관저리슈빌최종실행1_관저리슈빌최종실행1" xfId="801"/>
    <cellStyle name="_입찰표지 _당진실행검토_관저리슈빌최종실행(1224)_관저리슈빌최종실행1_관저리슈빌최종실행1 2" xfId="9105"/>
    <cellStyle name="_입찰표지 _당진실행검토_관저리슈빌최종실행(1224)_관저리슈빌최종실행1_관저리슈빌최종실행1 3" xfId="9106"/>
    <cellStyle name="_입찰표지 _당진실행검토_관저리슈빌최종실행1" xfId="802"/>
    <cellStyle name="_입찰표지 _당진실행검토_관저리슈빌최종실행1 2" xfId="9107"/>
    <cellStyle name="_입찰표지 _당진실행검토_관저리슈빌최종실행1 3" xfId="9108"/>
    <cellStyle name="_입찰표지 _당진실행검토_노은14BL 최종내역서(04.10.05)" xfId="803"/>
    <cellStyle name="_입찰표지 _당진실행검토_노은14BL 최종내역서(04.10.05) 2" xfId="9109"/>
    <cellStyle name="_입찰표지 _당진실행검토_노은14BL 최종내역서(04.10.05) 3" xfId="9110"/>
    <cellStyle name="_입찰표지 _당진실행검토_노은14BL 최종내역서(04.10.05)_복사본 13블럭내역(최종04.10.05)" xfId="804"/>
    <cellStyle name="_입찰표지 _당진실행검토_노은14BL 최종내역서(04.10.05)_복사본 13블럭내역(최종04.10.05) 2" xfId="9111"/>
    <cellStyle name="_입찰표지 _당진실행검토_노은14BL 최종내역서(04.10.05)_복사본 13블럭내역(최종04.10.05) 3" xfId="9112"/>
    <cellStyle name="_입찰표지 _당진실행검토_노은14BL 최종내역서(04.6.18)" xfId="805"/>
    <cellStyle name="_입찰표지 _당진실행검토_노은14BL 최종내역서(04.6.18) 2" xfId="9113"/>
    <cellStyle name="_입찰표지 _당진실행검토_노은14BL 최종내역서(04.6.18) 3" xfId="9114"/>
    <cellStyle name="_입찰표지 _당진실행검토_노은14BL 최종내역서(04.6.18)_노은14BL 최종내역서(04.10.05)" xfId="806"/>
    <cellStyle name="_입찰표지 _당진실행검토_노은14BL 최종내역서(04.6.18)_노은14BL 최종내역서(04.10.05) 2" xfId="9115"/>
    <cellStyle name="_입찰표지 _당진실행검토_노은14BL 최종내역서(04.6.18)_노은14BL 최종내역서(04.10.05) 3" xfId="9116"/>
    <cellStyle name="_입찰표지 _당진실행검토_노은14BL 최종내역서(04.6.18)_노은14BL 최종내역서(04.10.05)_복사본 13블럭내역(최종04.10.05)" xfId="807"/>
    <cellStyle name="_입찰표지 _당진실행검토_노은14BL 최종내역서(04.6.18)_노은14BL 최종내역서(04.10.05)_복사본 13블럭내역(최종04.10.05) 2" xfId="9117"/>
    <cellStyle name="_입찰표지 _당진실행검토_노은14BL 최종내역서(04.6.18)_노은14BL 최종내역서(04.10.05)_복사본 13블럭내역(최종04.10.05) 3" xfId="9118"/>
    <cellStyle name="_입찰표지 _당진실행검토_노은14BL 최종내역서(04.6.18)_노은2지구 13블럭내역(최종04.10.05)" xfId="808"/>
    <cellStyle name="_입찰표지 _당진실행검토_노은14BL 최종내역서(04.6.18)_노은2지구 13블럭내역(최종04.10.05) 2" xfId="9119"/>
    <cellStyle name="_입찰표지 _당진실행검토_노은14BL 최종내역서(04.6.18)_노은2지구 13블럭내역(최종04.10.05) 3" xfId="9120"/>
    <cellStyle name="_입찰표지 _당진실행검토_노은14BL 최종내역서(04.6.18)_청주비하내역(04.09.16)" xfId="809"/>
    <cellStyle name="_입찰표지 _당진실행검토_노은14BL 최종내역서(04.6.18)_청주비하내역(04.09.16) 2" xfId="9121"/>
    <cellStyle name="_입찰표지 _당진실행검토_노은14BL 최종내역서(04.6.18)_청주비하내역(04.09.16) 3" xfId="9122"/>
    <cellStyle name="_입찰표지 _당진실행검토_노은14BL 최종내역서(04.6.24)" xfId="810"/>
    <cellStyle name="_입찰표지 _당진실행검토_노은14BL 최종내역서(04.6.24) 2" xfId="9123"/>
    <cellStyle name="_입찰표지 _당진실행검토_노은14BL 최종내역서(04.6.24) 3" xfId="9124"/>
    <cellStyle name="_입찰표지 _당진실행검토_노은14BL 최종내역서(04.6.24)_검토" xfId="811"/>
    <cellStyle name="_입찰표지 _당진실행검토_노은14BL 최종내역서(04.6.24)_검토 2" xfId="9125"/>
    <cellStyle name="_입찰표지 _당진실행검토_노은14BL 최종내역서(04.6.24)_검토 3" xfId="9126"/>
    <cellStyle name="_입찰표지 _당진실행검토_노은14BL 최종내역서(04.6.24)_검토_복사본 13블럭내역(최종04.10.05)" xfId="812"/>
    <cellStyle name="_입찰표지 _당진실행검토_노은14BL 최종내역서(04.6.24)_검토_복사본 13블럭내역(최종04.10.05) 2" xfId="9127"/>
    <cellStyle name="_입찰표지 _당진실행검토_노은14BL 최종내역서(04.6.24)_검토_복사본 13블럭내역(최종04.10.05) 3" xfId="9128"/>
    <cellStyle name="_입찰표지 _당진실행검토_노은14BL 최종내역서(04.6.24)_검토1" xfId="813"/>
    <cellStyle name="_입찰표지 _당진실행검토_노은14BL 최종내역서(04.6.24)_검토1 2" xfId="9129"/>
    <cellStyle name="_입찰표지 _당진실행검토_노은14BL 최종내역서(04.6.24)_검토1 3" xfId="9130"/>
    <cellStyle name="_입찰표지 _당진실행검토_노은14BL 최종내역서(04.6.24)_검토1_복사본 13블럭내역(최종04.10.05)" xfId="814"/>
    <cellStyle name="_입찰표지 _당진실행검토_노은14BL 최종내역서(04.6.24)_검토1_복사본 13블럭내역(최종04.10.05) 2" xfId="9131"/>
    <cellStyle name="_입찰표지 _당진실행검토_노은14BL 최종내역서(04.6.24)_검토1_복사본 13블럭내역(최종04.10.05) 3" xfId="9132"/>
    <cellStyle name="_입찰표지 _당진실행검토_노은14BL 최종내역서(04.6.24)_검토2" xfId="815"/>
    <cellStyle name="_입찰표지 _당진실행검토_노은14BL 최종내역서(04.6.24)_검토2 2" xfId="9133"/>
    <cellStyle name="_입찰표지 _당진실행검토_노은14BL 최종내역서(04.6.24)_검토2 3" xfId="9134"/>
    <cellStyle name="_입찰표지 _당진실행검토_노은14BL 최종내역서(04.6.24)_검토2_복사본 13블럭내역(최종04.10.05)" xfId="816"/>
    <cellStyle name="_입찰표지 _당진실행검토_노은14BL 최종내역서(04.6.24)_검토2_복사본 13블럭내역(최종04.10.05) 2" xfId="9135"/>
    <cellStyle name="_입찰표지 _당진실행검토_노은14BL 최종내역서(04.6.24)_검토2_복사본 13블럭내역(최종04.10.05) 3" xfId="9136"/>
    <cellStyle name="_입찰표지 _당진실행검토_노은14BL 최종내역서(04.6.24)_복사본 13블럭내역(최종04.10.05)" xfId="817"/>
    <cellStyle name="_입찰표지 _당진실행검토_노은14BL 최종내역서(04.6.24)_복사본 13블럭내역(최종04.10.05) 2" xfId="9137"/>
    <cellStyle name="_입찰표지 _당진실행검토_노은14BL 최종내역서(04.6.24)_복사본 13블럭내역(최종04.10.05) 3" xfId="9138"/>
    <cellStyle name="_입찰표지 _당진실행검토_노은2지구 13블럭내역(최종04.10.05)" xfId="818"/>
    <cellStyle name="_입찰표지 _당진실행검토_노은2지구 13블럭내역(최종04.10.05) 2" xfId="9139"/>
    <cellStyle name="_입찰표지 _당진실행검토_노은2지구 13블럭내역(최종04.10.05) 3" xfId="9140"/>
    <cellStyle name="_입찰표지 _당진실행검토_동백리슈빌 최종내역서(단가참고)" xfId="819"/>
    <cellStyle name="_입찰표지 _당진실행검토_동백리슈빌 최종내역서(단가참고) 2" xfId="9141"/>
    <cellStyle name="_입찰표지 _당진실행검토_동백리슈빌 최종내역서(단가참고) 3" xfId="9142"/>
    <cellStyle name="_입찰표지 _당진실행검토_동백리슈빌 최종내역서(단가참고)_복사본 13블럭내역(최종04.10.05)" xfId="820"/>
    <cellStyle name="_입찰표지 _당진실행검토_동백리슈빌 최종내역서(단가참고)_복사본 13블럭내역(최종04.10.05) 2" xfId="9143"/>
    <cellStyle name="_입찰표지 _당진실행검토_동백리슈빌 최종내역서(단가참고)_복사본 13블럭내역(최종04.10.05) 3" xfId="9144"/>
    <cellStyle name="_입찰표지 _당진실행검토_동백리슈빌 확정내역서(2004.02.10)" xfId="821"/>
    <cellStyle name="_입찰표지 _당진실행검토_동백리슈빌 확정내역서(2004.02.10) 2" xfId="9145"/>
    <cellStyle name="_입찰표지 _당진실행검토_동백리슈빌 확정내역서(2004.02.10) 3" xfId="9146"/>
    <cellStyle name="_입찰표지 _당진실행검토_리슈빌 공사별 비교(전체현장)" xfId="822"/>
    <cellStyle name="_입찰표지 _당진실행검토_리슈빌 공사별 비교(전체현장) 2" xfId="9147"/>
    <cellStyle name="_입찰표지 _당진실행검토_리슈빌 공사별 비교(전체현장) 3" xfId="9148"/>
    <cellStyle name="_입찰표지 _당진실행검토_리슈빌 공사별 비교(전체현장)_복사본 13블럭내역(최종04.10.05)" xfId="823"/>
    <cellStyle name="_입찰표지 _당진실행검토_리슈빌 공사별 비교(전체현장)_복사본 13블럭내역(최종04.10.05) 2" xfId="9149"/>
    <cellStyle name="_입찰표지 _당진실행검토_리슈빌 공사별 비교(전체현장)_복사본 13블럭내역(최종04.10.05) 3" xfId="9150"/>
    <cellStyle name="_입찰표지 _당진실행검토_삼익비교실행" xfId="824"/>
    <cellStyle name="_입찰표지 _당진실행검토_삼익비교실행 2" xfId="9151"/>
    <cellStyle name="_입찰표지 _당진실행검토_삼익비교실행 3" xfId="9152"/>
    <cellStyle name="_입찰표지 _당진실행검토_삼익비교실행_00.실행예산(결재)" xfId="825"/>
    <cellStyle name="_입찰표지 _당진실행검토_삼익비교실행_00.실행예산(결재) 2" xfId="9153"/>
    <cellStyle name="_입찰표지 _당진실행검토_삼익비교실행_00.실행예산(결재) 3" xfId="9154"/>
    <cellStyle name="_입찰표지 _당진실행검토_삼익비교실행_07.복수리슈빌 미장" xfId="826"/>
    <cellStyle name="_입찰표지 _당진실행검토_삼익비교실행_07.복수리슈빌 미장 2" xfId="9155"/>
    <cellStyle name="_입찰표지 _당진실행검토_삼익비교실행_07.복수리슈빌 미장 3" xfId="9156"/>
    <cellStyle name="_입찰표지 _당진실행검토_삼익비교실행_견적용내역" xfId="827"/>
    <cellStyle name="_입찰표지 _당진실행검토_삼익비교실행_견적용내역 2" xfId="9157"/>
    <cellStyle name="_입찰표지 _당진실행검토_삼익비교실행_견적용내역 3" xfId="9158"/>
    <cellStyle name="_입찰표지 _당진실행검토_삼익비교실행_견적용내역(도급비교)" xfId="828"/>
    <cellStyle name="_입찰표지 _당진실행검토_삼익비교실행_견적용내역(도급비교) 2" xfId="9159"/>
    <cellStyle name="_입찰표지 _당진실행검토_삼익비교실행_견적용내역(도급비교) 3" xfId="9160"/>
    <cellStyle name="_입찰표지 _당진실행검토_삼익비교실행_견적용내역(도급비교)_관저리슈빌최종실행1" xfId="829"/>
    <cellStyle name="_입찰표지 _당진실행검토_삼익비교실행_견적용내역(도급비교)_관저리슈빌최종실행1 2" xfId="9161"/>
    <cellStyle name="_입찰표지 _당진실행검토_삼익비교실행_견적용내역(도급비교)_관저리슈빌최종실행1 3" xfId="9162"/>
    <cellStyle name="_입찰표지 _당진실행검토_삼익비교실행_견적용내역(도급비교)_관저리슈빌최종실행1_관저리슈빌최종실행1" xfId="830"/>
    <cellStyle name="_입찰표지 _당진실행검토_삼익비교실행_견적용내역(도급비교)_관저리슈빌최종실행1_관저리슈빌최종실행1 2" xfId="9163"/>
    <cellStyle name="_입찰표지 _당진실행검토_삼익비교실행_견적용내역(도급비교)_관저리슈빌최종실행1_관저리슈빌최종실행1 3" xfId="9164"/>
    <cellStyle name="_입찰표지 _당진실행검토_삼익비교실행_견적용내역_관저리슈빌최종실행1" xfId="831"/>
    <cellStyle name="_입찰표지 _당진실행검토_삼익비교실행_견적용내역_관저리슈빌최종실행1 2" xfId="9165"/>
    <cellStyle name="_입찰표지 _당진실행검토_삼익비교실행_견적용내역_관저리슈빌최종실행1 3" xfId="9166"/>
    <cellStyle name="_입찰표지 _당진실행검토_삼익비교실행_견적용내역_관저리슈빌최종실행1_관저리슈빌최종실행1" xfId="832"/>
    <cellStyle name="_입찰표지 _당진실행검토_삼익비교실행_견적용내역_관저리슈빌최종실행1_관저리슈빌최종실행1 2" xfId="9167"/>
    <cellStyle name="_입찰표지 _당진실행검토_삼익비교실행_견적용내역_관저리슈빌최종실행1_관저리슈빌최종실행1 3" xfId="9168"/>
    <cellStyle name="_입찰표지 _당진실행검토_삼익비교실행_관저리슈빌최종실행(1224)" xfId="833"/>
    <cellStyle name="_입찰표지 _당진실행검토_삼익비교실행_관저리슈빌최종실행(1224) 2" xfId="9169"/>
    <cellStyle name="_입찰표지 _당진실행검토_삼익비교실행_관저리슈빌최종실행(1224) 3" xfId="9170"/>
    <cellStyle name="_입찰표지 _당진실행검토_삼익비교실행_관저리슈빌최종실행(1224)_관저리슈빌최종실행1" xfId="834"/>
    <cellStyle name="_입찰표지 _당진실행검토_삼익비교실행_관저리슈빌최종실행(1224)_관저리슈빌최종실행1 2" xfId="9171"/>
    <cellStyle name="_입찰표지 _당진실행검토_삼익비교실행_관저리슈빌최종실행(1224)_관저리슈빌최종실행1 3" xfId="9172"/>
    <cellStyle name="_입찰표지 _당진실행검토_삼익비교실행_관저리슈빌최종실행(1224)_관저리슈빌최종실행1_관저리슈빌최종실행1" xfId="835"/>
    <cellStyle name="_입찰표지 _당진실행검토_삼익비교실행_관저리슈빌최종실행(1224)_관저리슈빌최종실행1_관저리슈빌최종실행1 2" xfId="9173"/>
    <cellStyle name="_입찰표지 _당진실행검토_삼익비교실행_관저리슈빌최종실행(1224)_관저리슈빌최종실행1_관저리슈빌최종실행1 3" xfId="9174"/>
    <cellStyle name="_입찰표지 _당진실행검토_삼익비교실행_관저리슈빌최종실행1" xfId="836"/>
    <cellStyle name="_입찰표지 _당진실행검토_삼익비교실행_관저리슈빌최종실행1 2" xfId="9175"/>
    <cellStyle name="_입찰표지 _당진실행검토_삼익비교실행_관저리슈빌최종실행1 3" xfId="9176"/>
    <cellStyle name="_입찰표지 _당진실행검토_삼익비교실행_노은14BL 최종내역서(04.10.05)" xfId="837"/>
    <cellStyle name="_입찰표지 _당진실행검토_삼익비교실행_노은14BL 최종내역서(04.10.05) 2" xfId="9177"/>
    <cellStyle name="_입찰표지 _당진실행검토_삼익비교실행_노은14BL 최종내역서(04.10.05) 3" xfId="9178"/>
    <cellStyle name="_입찰표지 _당진실행검토_삼익비교실행_노은14BL 최종내역서(04.10.05)_복사본 13블럭내역(최종04.10.05)" xfId="838"/>
    <cellStyle name="_입찰표지 _당진실행검토_삼익비교실행_노은14BL 최종내역서(04.10.05)_복사본 13블럭내역(최종04.10.05) 2" xfId="9179"/>
    <cellStyle name="_입찰표지 _당진실행검토_삼익비교실행_노은14BL 최종내역서(04.10.05)_복사본 13블럭내역(최종04.10.05) 3" xfId="9180"/>
    <cellStyle name="_입찰표지 _당진실행검토_삼익비교실행_노은14BL 최종내역서(04.6.18)" xfId="839"/>
    <cellStyle name="_입찰표지 _당진실행검토_삼익비교실행_노은14BL 최종내역서(04.6.18) 2" xfId="9181"/>
    <cellStyle name="_입찰표지 _당진실행검토_삼익비교실행_노은14BL 최종내역서(04.6.18) 3" xfId="9182"/>
    <cellStyle name="_입찰표지 _당진실행검토_삼익비교실행_노은14BL 최종내역서(04.6.18)_노은14BL 최종내역서(04.10.05)" xfId="840"/>
    <cellStyle name="_입찰표지 _당진실행검토_삼익비교실행_노은14BL 최종내역서(04.6.18)_노은14BL 최종내역서(04.10.05) 2" xfId="9183"/>
    <cellStyle name="_입찰표지 _당진실행검토_삼익비교실행_노은14BL 최종내역서(04.6.18)_노은14BL 최종내역서(04.10.05) 3" xfId="9184"/>
    <cellStyle name="_입찰표지 _당진실행검토_삼익비교실행_노은14BL 최종내역서(04.6.18)_노은14BL 최종내역서(04.10.05)_복사본 13블럭내역(최종04.10.05)" xfId="841"/>
    <cellStyle name="_입찰표지 _당진실행검토_삼익비교실행_노은14BL 최종내역서(04.6.18)_노은14BL 최종내역서(04.10.05)_복사본 13블럭내역(최종04.10.05) 2" xfId="9185"/>
    <cellStyle name="_입찰표지 _당진실행검토_삼익비교실행_노은14BL 최종내역서(04.6.18)_노은14BL 최종내역서(04.10.05)_복사본 13블럭내역(최종04.10.05) 3" xfId="9186"/>
    <cellStyle name="_입찰표지 _당진실행검토_삼익비교실행_노은14BL 최종내역서(04.6.18)_노은2지구 13블럭내역(최종04.10.05)" xfId="842"/>
    <cellStyle name="_입찰표지 _당진실행검토_삼익비교실행_노은14BL 최종내역서(04.6.18)_노은2지구 13블럭내역(최종04.10.05) 2" xfId="9187"/>
    <cellStyle name="_입찰표지 _당진실행검토_삼익비교실행_노은14BL 최종내역서(04.6.18)_노은2지구 13블럭내역(최종04.10.05) 3" xfId="9188"/>
    <cellStyle name="_입찰표지 _당진실행검토_삼익비교실행_노은14BL 최종내역서(04.6.18)_청주비하내역(04.09.16)" xfId="843"/>
    <cellStyle name="_입찰표지 _당진실행검토_삼익비교실행_노은14BL 최종내역서(04.6.18)_청주비하내역(04.09.16) 2" xfId="9189"/>
    <cellStyle name="_입찰표지 _당진실행검토_삼익비교실행_노은14BL 최종내역서(04.6.18)_청주비하내역(04.09.16) 3" xfId="9190"/>
    <cellStyle name="_입찰표지 _당진실행검토_삼익비교실행_노은14BL 최종내역서(04.6.24)" xfId="844"/>
    <cellStyle name="_입찰표지 _당진실행검토_삼익비교실행_노은14BL 최종내역서(04.6.24) 2" xfId="9191"/>
    <cellStyle name="_입찰표지 _당진실행검토_삼익비교실행_노은14BL 최종내역서(04.6.24) 3" xfId="9192"/>
    <cellStyle name="_입찰표지 _당진실행검토_삼익비교실행_노은14BL 최종내역서(04.6.24)_검토" xfId="845"/>
    <cellStyle name="_입찰표지 _당진실행검토_삼익비교실행_노은14BL 최종내역서(04.6.24)_검토 2" xfId="9193"/>
    <cellStyle name="_입찰표지 _당진실행검토_삼익비교실행_노은14BL 최종내역서(04.6.24)_검토 3" xfId="9194"/>
    <cellStyle name="_입찰표지 _당진실행검토_삼익비교실행_노은14BL 최종내역서(04.6.24)_검토_복사본 13블럭내역(최종04.10.05)" xfId="846"/>
    <cellStyle name="_입찰표지 _당진실행검토_삼익비교실행_노은14BL 최종내역서(04.6.24)_검토_복사본 13블럭내역(최종04.10.05) 2" xfId="9195"/>
    <cellStyle name="_입찰표지 _당진실행검토_삼익비교실행_노은14BL 최종내역서(04.6.24)_검토_복사본 13블럭내역(최종04.10.05) 3" xfId="9196"/>
    <cellStyle name="_입찰표지 _당진실행검토_삼익비교실행_노은14BL 최종내역서(04.6.24)_검토1" xfId="847"/>
    <cellStyle name="_입찰표지 _당진실행검토_삼익비교실행_노은14BL 최종내역서(04.6.24)_검토1 2" xfId="9197"/>
    <cellStyle name="_입찰표지 _당진실행검토_삼익비교실행_노은14BL 최종내역서(04.6.24)_검토1 3" xfId="9198"/>
    <cellStyle name="_입찰표지 _당진실행검토_삼익비교실행_노은14BL 최종내역서(04.6.24)_검토1_복사본 13블럭내역(최종04.10.05)" xfId="848"/>
    <cellStyle name="_입찰표지 _당진실행검토_삼익비교실행_노은14BL 최종내역서(04.6.24)_검토1_복사본 13블럭내역(최종04.10.05) 2" xfId="9199"/>
    <cellStyle name="_입찰표지 _당진실행검토_삼익비교실행_노은14BL 최종내역서(04.6.24)_검토1_복사본 13블럭내역(최종04.10.05) 3" xfId="9200"/>
    <cellStyle name="_입찰표지 _당진실행검토_삼익비교실행_노은14BL 최종내역서(04.6.24)_검토2" xfId="849"/>
    <cellStyle name="_입찰표지 _당진실행검토_삼익비교실행_노은14BL 최종내역서(04.6.24)_검토2 2" xfId="9201"/>
    <cellStyle name="_입찰표지 _당진실행검토_삼익비교실행_노은14BL 최종내역서(04.6.24)_검토2 3" xfId="9202"/>
    <cellStyle name="_입찰표지 _당진실행검토_삼익비교실행_노은14BL 최종내역서(04.6.24)_검토2_복사본 13블럭내역(최종04.10.05)" xfId="850"/>
    <cellStyle name="_입찰표지 _당진실행검토_삼익비교실행_노은14BL 최종내역서(04.6.24)_검토2_복사본 13블럭내역(최종04.10.05) 2" xfId="9203"/>
    <cellStyle name="_입찰표지 _당진실행검토_삼익비교실행_노은14BL 최종내역서(04.6.24)_검토2_복사본 13블럭내역(최종04.10.05) 3" xfId="9204"/>
    <cellStyle name="_입찰표지 _당진실행검토_삼익비교실행_노은14BL 최종내역서(04.6.24)_복사본 13블럭내역(최종04.10.05)" xfId="851"/>
    <cellStyle name="_입찰표지 _당진실행검토_삼익비교실행_노은14BL 최종내역서(04.6.24)_복사본 13블럭내역(최종04.10.05) 2" xfId="9205"/>
    <cellStyle name="_입찰표지 _당진실행검토_삼익비교실행_노은14BL 최종내역서(04.6.24)_복사본 13블럭내역(최종04.10.05) 3" xfId="9206"/>
    <cellStyle name="_입찰표지 _당진실행검토_삼익비교실행_노은2지구 13블럭내역(최종04.10.05)" xfId="852"/>
    <cellStyle name="_입찰표지 _당진실행검토_삼익비교실행_노은2지구 13블럭내역(최종04.10.05) 2" xfId="9207"/>
    <cellStyle name="_입찰표지 _당진실행검토_삼익비교실행_노은2지구 13블럭내역(최종04.10.05) 3" xfId="9208"/>
    <cellStyle name="_입찰표지 _당진실행검토_삼익비교실행_동백리슈빌 최종내역서(단가참고)" xfId="853"/>
    <cellStyle name="_입찰표지 _당진실행검토_삼익비교실행_동백리슈빌 최종내역서(단가참고) 2" xfId="9209"/>
    <cellStyle name="_입찰표지 _당진실행검토_삼익비교실행_동백리슈빌 최종내역서(단가참고) 3" xfId="9210"/>
    <cellStyle name="_입찰표지 _당진실행검토_삼익비교실행_동백리슈빌 최종내역서(단가참고)_복사본 13블럭내역(최종04.10.05)" xfId="854"/>
    <cellStyle name="_입찰표지 _당진실행검토_삼익비교실행_동백리슈빌 최종내역서(단가참고)_복사본 13블럭내역(최종04.10.05) 2" xfId="9211"/>
    <cellStyle name="_입찰표지 _당진실행검토_삼익비교실행_동백리슈빌 최종내역서(단가참고)_복사본 13블럭내역(최종04.10.05) 3" xfId="9212"/>
    <cellStyle name="_입찰표지 _당진실행검토_삼익비교실행_동백리슈빌 확정내역서(2004.02.10)" xfId="855"/>
    <cellStyle name="_입찰표지 _당진실행검토_삼익비교실행_동백리슈빌 확정내역서(2004.02.10) 2" xfId="9213"/>
    <cellStyle name="_입찰표지 _당진실행검토_삼익비교실행_동백리슈빌 확정내역서(2004.02.10) 3" xfId="9214"/>
    <cellStyle name="_입찰표지 _당진실행검토_삼익비교실행_리슈빌 공사별 비교(전체현장)" xfId="856"/>
    <cellStyle name="_입찰표지 _당진실행검토_삼익비교실행_리슈빌 공사별 비교(전체현장) 2" xfId="9215"/>
    <cellStyle name="_입찰표지 _당진실행검토_삼익비교실행_리슈빌 공사별 비교(전체현장) 3" xfId="9216"/>
    <cellStyle name="_입찰표지 _당진실행검토_삼익비교실행_리슈빌 공사별 비교(전체현장)_복사본 13블럭내역(최종04.10.05)" xfId="857"/>
    <cellStyle name="_입찰표지 _당진실행검토_삼익비교실행_리슈빌 공사별 비교(전체현장)_복사본 13블럭내역(최종04.10.05) 2" xfId="9217"/>
    <cellStyle name="_입찰표지 _당진실행검토_삼익비교실행_리슈빌 공사별 비교(전체현장)_복사본 13블럭내역(최종04.10.05) 3" xfId="9218"/>
    <cellStyle name="_입찰표지 _당진실행검토_삼익비교실행_실행(노은리슈빌)" xfId="858"/>
    <cellStyle name="_입찰표지 _당진실행검토_삼익비교실행_실행(노은리슈빌) 2" xfId="9219"/>
    <cellStyle name="_입찰표지 _당진실행검토_삼익비교실행_실행(노은리슈빌) 3" xfId="9220"/>
    <cellStyle name="_입찰표지 _당진실행검토_삼익비교실행_실행(노은리슈빌)_관저리슈빌최종실행1" xfId="859"/>
    <cellStyle name="_입찰표지 _당진실행검토_삼익비교실행_실행(노은리슈빌)_관저리슈빌최종실행1 2" xfId="9221"/>
    <cellStyle name="_입찰표지 _당진실행검토_삼익비교실행_실행(노은리슈빌)_관저리슈빌최종실행1 3" xfId="9222"/>
    <cellStyle name="_입찰표지 _당진실행검토_삼익비교실행_실행(노은리슈빌)_관저리슈빌최종실행1_관저리슈빌최종실행1" xfId="860"/>
    <cellStyle name="_입찰표지 _당진실행검토_삼익비교실행_실행(노은리슈빌)_관저리슈빌최종실행1_관저리슈빌최종실행1 2" xfId="9223"/>
    <cellStyle name="_입찰표지 _당진실행검토_삼익비교실행_실행(노은리슈빌)_관저리슈빌최종실행1_관저리슈빌최종실행1 3" xfId="9224"/>
    <cellStyle name="_입찰표지 _당진실행검토_삼익비교실행_실행예산 (2004.03.29)" xfId="861"/>
    <cellStyle name="_입찰표지 _당진실행검토_삼익비교실행_실행예산 (2004.03.29) 2" xfId="9225"/>
    <cellStyle name="_입찰표지 _당진실행검토_삼익비교실행_실행예산 (2004.03.29) 3" xfId="9226"/>
    <cellStyle name="_입찰표지 _당진실행검토_삼익비교실행_용인IC 내역서(결재0413)" xfId="862"/>
    <cellStyle name="_입찰표지 _당진실행검토_삼익비교실행_용인IC 내역서(결재0413) 2" xfId="9227"/>
    <cellStyle name="_입찰표지 _당진실행검토_삼익비교실행_용인IC 내역서(결재0413) 3" xfId="9228"/>
    <cellStyle name="_입찰표지 _당진실행검토_삼익비교실행_청주비하내역(04.09.16)" xfId="863"/>
    <cellStyle name="_입찰표지 _당진실행검토_삼익비교실행_청주비하내역(04.09.16) 2" xfId="9229"/>
    <cellStyle name="_입찰표지 _당진실행검토_삼익비교실행_청주비하내역(04.09.16) 3" xfId="9230"/>
    <cellStyle name="_입찰표지 _당진실행검토_삼익협의실행" xfId="864"/>
    <cellStyle name="_입찰표지 _당진실행검토_삼익협의실행 2" xfId="9231"/>
    <cellStyle name="_입찰표지 _당진실행검토_삼익협의실행 3" xfId="9232"/>
    <cellStyle name="_입찰표지 _당진실행검토_삼익협의실행_00.실행예산(결재)" xfId="865"/>
    <cellStyle name="_입찰표지 _당진실행검토_삼익협의실행_00.실행예산(결재) 2" xfId="9233"/>
    <cellStyle name="_입찰표지 _당진실행검토_삼익협의실행_00.실행예산(결재) 3" xfId="9234"/>
    <cellStyle name="_입찰표지 _당진실행검토_삼익협의실행_07.복수리슈빌 미장" xfId="866"/>
    <cellStyle name="_입찰표지 _당진실행검토_삼익협의실행_07.복수리슈빌 미장 2" xfId="9235"/>
    <cellStyle name="_입찰표지 _당진실행검토_삼익협의실행_07.복수리슈빌 미장 3" xfId="9236"/>
    <cellStyle name="_입찰표지 _당진실행검토_삼익협의실행_견적용내역" xfId="867"/>
    <cellStyle name="_입찰표지 _당진실행검토_삼익협의실행_견적용내역 2" xfId="9237"/>
    <cellStyle name="_입찰표지 _당진실행검토_삼익협의실행_견적용내역 3" xfId="9238"/>
    <cellStyle name="_입찰표지 _당진실행검토_삼익협의실행_견적용내역(도급비교)" xfId="868"/>
    <cellStyle name="_입찰표지 _당진실행검토_삼익협의실행_견적용내역(도급비교) 2" xfId="9239"/>
    <cellStyle name="_입찰표지 _당진실행검토_삼익협의실행_견적용내역(도급비교) 3" xfId="9240"/>
    <cellStyle name="_입찰표지 _당진실행검토_삼익협의실행_견적용내역(도급비교)_관저리슈빌최종실행1" xfId="869"/>
    <cellStyle name="_입찰표지 _당진실행검토_삼익협의실행_견적용내역(도급비교)_관저리슈빌최종실행1 2" xfId="9241"/>
    <cellStyle name="_입찰표지 _당진실행검토_삼익협의실행_견적용내역(도급비교)_관저리슈빌최종실행1 3" xfId="9242"/>
    <cellStyle name="_입찰표지 _당진실행검토_삼익협의실행_견적용내역(도급비교)_관저리슈빌최종실행1_관저리슈빌최종실행1" xfId="870"/>
    <cellStyle name="_입찰표지 _당진실행검토_삼익협의실행_견적용내역(도급비교)_관저리슈빌최종실행1_관저리슈빌최종실행1 2" xfId="9243"/>
    <cellStyle name="_입찰표지 _당진실행검토_삼익협의실행_견적용내역(도급비교)_관저리슈빌최종실행1_관저리슈빌최종실행1 3" xfId="9244"/>
    <cellStyle name="_입찰표지 _당진실행검토_삼익협의실행_견적용내역_관저리슈빌최종실행1" xfId="871"/>
    <cellStyle name="_입찰표지 _당진실행검토_삼익협의실행_견적용내역_관저리슈빌최종실행1 2" xfId="9245"/>
    <cellStyle name="_입찰표지 _당진실행검토_삼익협의실행_견적용내역_관저리슈빌최종실행1 3" xfId="9246"/>
    <cellStyle name="_입찰표지 _당진실행검토_삼익협의실행_견적용내역_관저리슈빌최종실행1_관저리슈빌최종실행1" xfId="872"/>
    <cellStyle name="_입찰표지 _당진실행검토_삼익협의실행_견적용내역_관저리슈빌최종실행1_관저리슈빌최종실행1 2" xfId="9247"/>
    <cellStyle name="_입찰표지 _당진실행검토_삼익협의실행_견적용내역_관저리슈빌최종실행1_관저리슈빌최종실행1 3" xfId="9248"/>
    <cellStyle name="_입찰표지 _당진실행검토_삼익협의실행_관저리슈빌최종실행(1224)" xfId="873"/>
    <cellStyle name="_입찰표지 _당진실행검토_삼익협의실행_관저리슈빌최종실행(1224) 2" xfId="9249"/>
    <cellStyle name="_입찰표지 _당진실행검토_삼익협의실행_관저리슈빌최종실행(1224) 3" xfId="9250"/>
    <cellStyle name="_입찰표지 _당진실행검토_삼익협의실행_관저리슈빌최종실행(1224)_관저리슈빌최종실행1" xfId="874"/>
    <cellStyle name="_입찰표지 _당진실행검토_삼익협의실행_관저리슈빌최종실행(1224)_관저리슈빌최종실행1 2" xfId="9251"/>
    <cellStyle name="_입찰표지 _당진실행검토_삼익협의실행_관저리슈빌최종실행(1224)_관저리슈빌최종실행1 3" xfId="9252"/>
    <cellStyle name="_입찰표지 _당진실행검토_삼익협의실행_관저리슈빌최종실행(1224)_관저리슈빌최종실행1_관저리슈빌최종실행1" xfId="875"/>
    <cellStyle name="_입찰표지 _당진실행검토_삼익협의실행_관저리슈빌최종실행(1224)_관저리슈빌최종실행1_관저리슈빌최종실행1 2" xfId="9253"/>
    <cellStyle name="_입찰표지 _당진실행검토_삼익협의실행_관저리슈빌최종실행(1224)_관저리슈빌최종실행1_관저리슈빌최종실행1 3" xfId="9254"/>
    <cellStyle name="_입찰표지 _당진실행검토_삼익협의실행_관저리슈빌최종실행1" xfId="876"/>
    <cellStyle name="_입찰표지 _당진실행검토_삼익협의실행_관저리슈빌최종실행1 2" xfId="9255"/>
    <cellStyle name="_입찰표지 _당진실행검토_삼익협의실행_관저리슈빌최종실행1 3" xfId="9256"/>
    <cellStyle name="_입찰표지 _당진실행검토_삼익협의실행_노은14BL 최종내역서(04.10.05)" xfId="877"/>
    <cellStyle name="_입찰표지 _당진실행검토_삼익협의실행_노은14BL 최종내역서(04.10.05) 2" xfId="9257"/>
    <cellStyle name="_입찰표지 _당진실행검토_삼익협의실행_노은14BL 최종내역서(04.10.05) 3" xfId="9258"/>
    <cellStyle name="_입찰표지 _당진실행검토_삼익협의실행_노은14BL 최종내역서(04.10.05)_복사본 13블럭내역(최종04.10.05)" xfId="878"/>
    <cellStyle name="_입찰표지 _당진실행검토_삼익협의실행_노은14BL 최종내역서(04.10.05)_복사본 13블럭내역(최종04.10.05) 2" xfId="9259"/>
    <cellStyle name="_입찰표지 _당진실행검토_삼익협의실행_노은14BL 최종내역서(04.10.05)_복사본 13블럭내역(최종04.10.05) 3" xfId="9260"/>
    <cellStyle name="_입찰표지 _당진실행검토_삼익협의실행_노은14BL 최종내역서(04.6.18)" xfId="879"/>
    <cellStyle name="_입찰표지 _당진실행검토_삼익협의실행_노은14BL 최종내역서(04.6.18) 2" xfId="9261"/>
    <cellStyle name="_입찰표지 _당진실행검토_삼익협의실행_노은14BL 최종내역서(04.6.18) 3" xfId="9262"/>
    <cellStyle name="_입찰표지 _당진실행검토_삼익협의실행_노은14BL 최종내역서(04.6.18)_노은14BL 최종내역서(04.10.05)" xfId="880"/>
    <cellStyle name="_입찰표지 _당진실행검토_삼익협의실행_노은14BL 최종내역서(04.6.18)_노은14BL 최종내역서(04.10.05) 2" xfId="9263"/>
    <cellStyle name="_입찰표지 _당진실행검토_삼익협의실행_노은14BL 최종내역서(04.6.18)_노은14BL 최종내역서(04.10.05) 3" xfId="9264"/>
    <cellStyle name="_입찰표지 _당진실행검토_삼익협의실행_노은14BL 최종내역서(04.6.18)_노은14BL 최종내역서(04.10.05)_복사본 13블럭내역(최종04.10.05)" xfId="881"/>
    <cellStyle name="_입찰표지 _당진실행검토_삼익협의실행_노은14BL 최종내역서(04.6.18)_노은14BL 최종내역서(04.10.05)_복사본 13블럭내역(최종04.10.05) 2" xfId="9265"/>
    <cellStyle name="_입찰표지 _당진실행검토_삼익협의실행_노은14BL 최종내역서(04.6.18)_노은14BL 최종내역서(04.10.05)_복사본 13블럭내역(최종04.10.05) 3" xfId="9266"/>
    <cellStyle name="_입찰표지 _당진실행검토_삼익협의실행_노은14BL 최종내역서(04.6.18)_노은2지구 13블럭내역(최종04.10.05)" xfId="882"/>
    <cellStyle name="_입찰표지 _당진실행검토_삼익협의실행_노은14BL 최종내역서(04.6.18)_노은2지구 13블럭내역(최종04.10.05) 2" xfId="9267"/>
    <cellStyle name="_입찰표지 _당진실행검토_삼익협의실행_노은14BL 최종내역서(04.6.18)_노은2지구 13블럭내역(최종04.10.05) 3" xfId="9268"/>
    <cellStyle name="_입찰표지 _당진실행검토_삼익협의실행_노은14BL 최종내역서(04.6.18)_청주비하내역(04.09.16)" xfId="883"/>
    <cellStyle name="_입찰표지 _당진실행검토_삼익협의실행_노은14BL 최종내역서(04.6.18)_청주비하내역(04.09.16) 2" xfId="9269"/>
    <cellStyle name="_입찰표지 _당진실행검토_삼익협의실행_노은14BL 최종내역서(04.6.18)_청주비하내역(04.09.16) 3" xfId="9270"/>
    <cellStyle name="_입찰표지 _당진실행검토_삼익협의실행_노은14BL 최종내역서(04.6.24)" xfId="884"/>
    <cellStyle name="_입찰표지 _당진실행검토_삼익협의실행_노은14BL 최종내역서(04.6.24) 2" xfId="9271"/>
    <cellStyle name="_입찰표지 _당진실행검토_삼익협의실행_노은14BL 최종내역서(04.6.24) 3" xfId="9272"/>
    <cellStyle name="_입찰표지 _당진실행검토_삼익협의실행_노은14BL 최종내역서(04.6.24)_검토" xfId="885"/>
    <cellStyle name="_입찰표지 _당진실행검토_삼익협의실행_노은14BL 최종내역서(04.6.24)_검토 2" xfId="9273"/>
    <cellStyle name="_입찰표지 _당진실행검토_삼익협의실행_노은14BL 최종내역서(04.6.24)_검토 3" xfId="9274"/>
    <cellStyle name="_입찰표지 _당진실행검토_삼익협의실행_노은14BL 최종내역서(04.6.24)_검토_복사본 13블럭내역(최종04.10.05)" xfId="886"/>
    <cellStyle name="_입찰표지 _당진실행검토_삼익협의실행_노은14BL 최종내역서(04.6.24)_검토_복사본 13블럭내역(최종04.10.05) 2" xfId="9275"/>
    <cellStyle name="_입찰표지 _당진실행검토_삼익협의실행_노은14BL 최종내역서(04.6.24)_검토_복사본 13블럭내역(최종04.10.05) 3" xfId="9276"/>
    <cellStyle name="_입찰표지 _당진실행검토_삼익협의실행_노은14BL 최종내역서(04.6.24)_검토1" xfId="887"/>
    <cellStyle name="_입찰표지 _당진실행검토_삼익협의실행_노은14BL 최종내역서(04.6.24)_검토1 2" xfId="9277"/>
    <cellStyle name="_입찰표지 _당진실행검토_삼익협의실행_노은14BL 최종내역서(04.6.24)_검토1 3" xfId="9278"/>
    <cellStyle name="_입찰표지 _당진실행검토_삼익협의실행_노은14BL 최종내역서(04.6.24)_검토1_복사본 13블럭내역(최종04.10.05)" xfId="888"/>
    <cellStyle name="_입찰표지 _당진실행검토_삼익협의실행_노은14BL 최종내역서(04.6.24)_검토1_복사본 13블럭내역(최종04.10.05) 2" xfId="9279"/>
    <cellStyle name="_입찰표지 _당진실행검토_삼익협의실행_노은14BL 최종내역서(04.6.24)_검토1_복사본 13블럭내역(최종04.10.05) 3" xfId="9280"/>
    <cellStyle name="_입찰표지 _당진실행검토_삼익협의실행_노은14BL 최종내역서(04.6.24)_검토2" xfId="889"/>
    <cellStyle name="_입찰표지 _당진실행검토_삼익협의실행_노은14BL 최종내역서(04.6.24)_검토2 2" xfId="9281"/>
    <cellStyle name="_입찰표지 _당진실행검토_삼익협의실행_노은14BL 최종내역서(04.6.24)_검토2 3" xfId="9282"/>
    <cellStyle name="_입찰표지 _당진실행검토_삼익협의실행_노은14BL 최종내역서(04.6.24)_검토2_복사본 13블럭내역(최종04.10.05)" xfId="890"/>
    <cellStyle name="_입찰표지 _당진실행검토_삼익협의실행_노은14BL 최종내역서(04.6.24)_검토2_복사본 13블럭내역(최종04.10.05) 2" xfId="9283"/>
    <cellStyle name="_입찰표지 _당진실행검토_삼익협의실행_노은14BL 최종내역서(04.6.24)_검토2_복사본 13블럭내역(최종04.10.05) 3" xfId="9284"/>
    <cellStyle name="_입찰표지 _당진실행검토_삼익협의실행_노은14BL 최종내역서(04.6.24)_복사본 13블럭내역(최종04.10.05)" xfId="891"/>
    <cellStyle name="_입찰표지 _당진실행검토_삼익협의실행_노은14BL 최종내역서(04.6.24)_복사본 13블럭내역(최종04.10.05) 2" xfId="9285"/>
    <cellStyle name="_입찰표지 _당진실행검토_삼익협의실행_노은14BL 최종내역서(04.6.24)_복사본 13블럭내역(최종04.10.05) 3" xfId="9286"/>
    <cellStyle name="_입찰표지 _당진실행검토_삼익협의실행_노은2지구 13블럭내역(최종04.10.05)" xfId="892"/>
    <cellStyle name="_입찰표지 _당진실행검토_삼익협의실행_노은2지구 13블럭내역(최종04.10.05) 2" xfId="9287"/>
    <cellStyle name="_입찰표지 _당진실행검토_삼익협의실행_노은2지구 13블럭내역(최종04.10.05) 3" xfId="9288"/>
    <cellStyle name="_입찰표지 _당진실행검토_삼익협의실행_동백리슈빌 최종내역서(단가참고)" xfId="893"/>
    <cellStyle name="_입찰표지 _당진실행검토_삼익협의실행_동백리슈빌 최종내역서(단가참고) 2" xfId="9289"/>
    <cellStyle name="_입찰표지 _당진실행검토_삼익협의실행_동백리슈빌 최종내역서(단가참고) 3" xfId="9290"/>
    <cellStyle name="_입찰표지 _당진실행검토_삼익협의실행_동백리슈빌 최종내역서(단가참고)_복사본 13블럭내역(최종04.10.05)" xfId="894"/>
    <cellStyle name="_입찰표지 _당진실행검토_삼익협의실행_동백리슈빌 최종내역서(단가참고)_복사본 13블럭내역(최종04.10.05) 2" xfId="9291"/>
    <cellStyle name="_입찰표지 _당진실행검토_삼익협의실행_동백리슈빌 최종내역서(단가참고)_복사본 13블럭내역(최종04.10.05) 3" xfId="9292"/>
    <cellStyle name="_입찰표지 _당진실행검토_삼익협의실행_동백리슈빌 확정내역서(2004.02.10)" xfId="895"/>
    <cellStyle name="_입찰표지 _당진실행검토_삼익협의실행_동백리슈빌 확정내역서(2004.02.10) 2" xfId="9293"/>
    <cellStyle name="_입찰표지 _당진실행검토_삼익협의실행_동백리슈빌 확정내역서(2004.02.10) 3" xfId="9294"/>
    <cellStyle name="_입찰표지 _당진실행검토_삼익협의실행_리슈빌 공사별 비교(전체현장)" xfId="896"/>
    <cellStyle name="_입찰표지 _당진실행검토_삼익협의실행_리슈빌 공사별 비교(전체현장) 2" xfId="9295"/>
    <cellStyle name="_입찰표지 _당진실행검토_삼익협의실행_리슈빌 공사별 비교(전체현장) 3" xfId="9296"/>
    <cellStyle name="_입찰표지 _당진실행검토_삼익협의실행_리슈빌 공사별 비교(전체현장)_복사본 13블럭내역(최종04.10.05)" xfId="897"/>
    <cellStyle name="_입찰표지 _당진실행검토_삼익협의실행_리슈빌 공사별 비교(전체현장)_복사본 13블럭내역(최종04.10.05) 2" xfId="9297"/>
    <cellStyle name="_입찰표지 _당진실행검토_삼익협의실행_리슈빌 공사별 비교(전체현장)_복사본 13블럭내역(최종04.10.05) 3" xfId="9298"/>
    <cellStyle name="_입찰표지 _당진실행검토_삼익협의실행_실행(노은리슈빌)" xfId="898"/>
    <cellStyle name="_입찰표지 _당진실행검토_삼익협의실행_실행(노은리슈빌) 2" xfId="9299"/>
    <cellStyle name="_입찰표지 _당진실행검토_삼익협의실행_실행(노은리슈빌) 3" xfId="9300"/>
    <cellStyle name="_입찰표지 _당진실행검토_삼익협의실행_실행(노은리슈빌)_관저리슈빌최종실행1" xfId="899"/>
    <cellStyle name="_입찰표지 _당진실행검토_삼익협의실행_실행(노은리슈빌)_관저리슈빌최종실행1 2" xfId="9301"/>
    <cellStyle name="_입찰표지 _당진실행검토_삼익협의실행_실행(노은리슈빌)_관저리슈빌최종실행1 3" xfId="9302"/>
    <cellStyle name="_입찰표지 _당진실행검토_삼익협의실행_실행(노은리슈빌)_관저리슈빌최종실행1_관저리슈빌최종실행1" xfId="900"/>
    <cellStyle name="_입찰표지 _당진실행검토_삼익협의실행_실행(노은리슈빌)_관저리슈빌최종실행1_관저리슈빌최종실행1 2" xfId="9303"/>
    <cellStyle name="_입찰표지 _당진실행검토_삼익협의실행_실행(노은리슈빌)_관저리슈빌최종실행1_관저리슈빌최종실행1 3" xfId="9304"/>
    <cellStyle name="_입찰표지 _당진실행검토_삼익협의실행_실행예산 (2004.03.29)" xfId="901"/>
    <cellStyle name="_입찰표지 _당진실행검토_삼익협의실행_실행예산 (2004.03.29) 2" xfId="9305"/>
    <cellStyle name="_입찰표지 _당진실행검토_삼익협의실행_실행예산 (2004.03.29) 3" xfId="9306"/>
    <cellStyle name="_입찰표지 _당진실행검토_삼익협의실행_용인IC 내역서(결재0413)" xfId="902"/>
    <cellStyle name="_입찰표지 _당진실행검토_삼익협의실행_용인IC 내역서(결재0413) 2" xfId="9307"/>
    <cellStyle name="_입찰표지 _당진실행검토_삼익협의실행_용인IC 내역서(결재0413) 3" xfId="9308"/>
    <cellStyle name="_입찰표지 _당진실행검토_삼익협의실행_청주비하내역(04.09.16)" xfId="903"/>
    <cellStyle name="_입찰표지 _당진실행검토_삼익협의실행_청주비하내역(04.09.16) 2" xfId="9309"/>
    <cellStyle name="_입찰표지 _당진실행검토_삼익협의실행_청주비하내역(04.09.16) 3" xfId="9310"/>
    <cellStyle name="_입찰표지 _당진실행검토_실행(노은리슈빌)" xfId="904"/>
    <cellStyle name="_입찰표지 _당진실행검토_실행(노은리슈빌) 2" xfId="9311"/>
    <cellStyle name="_입찰표지 _당진실행검토_실행(노은리슈빌) 3" xfId="9312"/>
    <cellStyle name="_입찰표지 _당진실행검토_실행(노은리슈빌)_관저리슈빌최종실행1" xfId="905"/>
    <cellStyle name="_입찰표지 _당진실행검토_실행(노은리슈빌)_관저리슈빌최종실행1 2" xfId="9313"/>
    <cellStyle name="_입찰표지 _당진실행검토_실행(노은리슈빌)_관저리슈빌최종실행1 3" xfId="9314"/>
    <cellStyle name="_입찰표지 _당진실행검토_실행(노은리슈빌)_관저리슈빌최종실행1_관저리슈빌최종실행1" xfId="906"/>
    <cellStyle name="_입찰표지 _당진실행검토_실행(노은리슈빌)_관저리슈빌최종실행1_관저리슈빌최종실행1 2" xfId="9315"/>
    <cellStyle name="_입찰표지 _당진실행검토_실행(노은리슈빌)_관저리슈빌최종실행1_관저리슈빌최종실행1 3" xfId="9316"/>
    <cellStyle name="_입찰표지 _당진실행검토_실행검토228" xfId="907"/>
    <cellStyle name="_입찰표지 _당진실행검토_실행검토228 2" xfId="9317"/>
    <cellStyle name="_입찰표지 _당진실행검토_실행검토228 3" xfId="9318"/>
    <cellStyle name="_입찰표지 _당진실행검토_실행검토228_00.실행예산(결재)" xfId="908"/>
    <cellStyle name="_입찰표지 _당진실행검토_실행검토228_00.실행예산(결재) 2" xfId="9319"/>
    <cellStyle name="_입찰표지 _당진실행검토_실행검토228_00.실행예산(결재) 3" xfId="9320"/>
    <cellStyle name="_입찰표지 _당진실행검토_실행검토228_07.복수리슈빌 미장" xfId="909"/>
    <cellStyle name="_입찰표지 _당진실행검토_실행검토228_07.복수리슈빌 미장 2" xfId="9321"/>
    <cellStyle name="_입찰표지 _당진실행검토_실행검토228_07.복수리슈빌 미장 3" xfId="9322"/>
    <cellStyle name="_입찰표지 _당진실행검토_실행검토228_견적용내역" xfId="910"/>
    <cellStyle name="_입찰표지 _당진실행검토_실행검토228_견적용내역 2" xfId="9323"/>
    <cellStyle name="_입찰표지 _당진실행검토_실행검토228_견적용내역 3" xfId="9324"/>
    <cellStyle name="_입찰표지 _당진실행검토_실행검토228_견적용내역(도급비교)" xfId="911"/>
    <cellStyle name="_입찰표지 _당진실행검토_실행검토228_견적용내역(도급비교) 2" xfId="9325"/>
    <cellStyle name="_입찰표지 _당진실행검토_실행검토228_견적용내역(도급비교) 3" xfId="9326"/>
    <cellStyle name="_입찰표지 _당진실행검토_실행검토228_견적용내역(도급비교)_관저리슈빌최종실행1" xfId="912"/>
    <cellStyle name="_입찰표지 _당진실행검토_실행검토228_견적용내역(도급비교)_관저리슈빌최종실행1 2" xfId="9327"/>
    <cellStyle name="_입찰표지 _당진실행검토_실행검토228_견적용내역(도급비교)_관저리슈빌최종실행1 3" xfId="9328"/>
    <cellStyle name="_입찰표지 _당진실행검토_실행검토228_견적용내역(도급비교)_관저리슈빌최종실행1_관저리슈빌최종실행1" xfId="913"/>
    <cellStyle name="_입찰표지 _당진실행검토_실행검토228_견적용내역(도급비교)_관저리슈빌최종실행1_관저리슈빌최종실행1 2" xfId="9329"/>
    <cellStyle name="_입찰표지 _당진실행검토_실행검토228_견적용내역(도급비교)_관저리슈빌최종실행1_관저리슈빌최종실행1 3" xfId="9330"/>
    <cellStyle name="_입찰표지 _당진실행검토_실행검토228_견적용내역_관저리슈빌최종실행1" xfId="914"/>
    <cellStyle name="_입찰표지 _당진실행검토_실행검토228_견적용내역_관저리슈빌최종실행1 2" xfId="9331"/>
    <cellStyle name="_입찰표지 _당진실행검토_실행검토228_견적용내역_관저리슈빌최종실행1 3" xfId="9332"/>
    <cellStyle name="_입찰표지 _당진실행검토_실행검토228_견적용내역_관저리슈빌최종실행1_관저리슈빌최종실행1" xfId="915"/>
    <cellStyle name="_입찰표지 _당진실행검토_실행검토228_견적용내역_관저리슈빌최종실행1_관저리슈빌최종실행1 2" xfId="9333"/>
    <cellStyle name="_입찰표지 _당진실행검토_실행검토228_견적용내역_관저리슈빌최종실행1_관저리슈빌최종실행1 3" xfId="9334"/>
    <cellStyle name="_입찰표지 _당진실행검토_실행검토228_관저리슈빌최종실행(1224)" xfId="916"/>
    <cellStyle name="_입찰표지 _당진실행검토_실행검토228_관저리슈빌최종실행(1224) 2" xfId="9335"/>
    <cellStyle name="_입찰표지 _당진실행검토_실행검토228_관저리슈빌최종실행(1224) 3" xfId="9336"/>
    <cellStyle name="_입찰표지 _당진실행검토_실행검토228_관저리슈빌최종실행(1224)_관저리슈빌최종실행1" xfId="917"/>
    <cellStyle name="_입찰표지 _당진실행검토_실행검토228_관저리슈빌최종실행(1224)_관저리슈빌최종실행1 2" xfId="9337"/>
    <cellStyle name="_입찰표지 _당진실행검토_실행검토228_관저리슈빌최종실행(1224)_관저리슈빌최종실행1 3" xfId="9338"/>
    <cellStyle name="_입찰표지 _당진실행검토_실행검토228_관저리슈빌최종실행(1224)_관저리슈빌최종실행1_관저리슈빌최종실행1" xfId="918"/>
    <cellStyle name="_입찰표지 _당진실행검토_실행검토228_관저리슈빌최종실행(1224)_관저리슈빌최종실행1_관저리슈빌최종실행1 2" xfId="9339"/>
    <cellStyle name="_입찰표지 _당진실행검토_실행검토228_관저리슈빌최종실행(1224)_관저리슈빌최종실행1_관저리슈빌최종실행1 3" xfId="9340"/>
    <cellStyle name="_입찰표지 _당진실행검토_실행검토228_관저리슈빌최종실행1" xfId="919"/>
    <cellStyle name="_입찰표지 _당진실행검토_실행검토228_관저리슈빌최종실행1 2" xfId="9341"/>
    <cellStyle name="_입찰표지 _당진실행검토_실행검토228_관저리슈빌최종실행1 3" xfId="9342"/>
    <cellStyle name="_입찰표지 _당진실행검토_실행검토228_노은14BL 최종내역서(04.10.05)" xfId="920"/>
    <cellStyle name="_입찰표지 _당진실행검토_실행검토228_노은14BL 최종내역서(04.10.05) 2" xfId="9343"/>
    <cellStyle name="_입찰표지 _당진실행검토_실행검토228_노은14BL 최종내역서(04.10.05) 3" xfId="9344"/>
    <cellStyle name="_입찰표지 _당진실행검토_실행검토228_노은14BL 최종내역서(04.10.05)_복사본 13블럭내역(최종04.10.05)" xfId="921"/>
    <cellStyle name="_입찰표지 _당진실행검토_실행검토228_노은14BL 최종내역서(04.10.05)_복사본 13블럭내역(최종04.10.05) 2" xfId="9345"/>
    <cellStyle name="_입찰표지 _당진실행검토_실행검토228_노은14BL 최종내역서(04.10.05)_복사본 13블럭내역(최종04.10.05) 3" xfId="9346"/>
    <cellStyle name="_입찰표지 _당진실행검토_실행검토228_노은14BL 최종내역서(04.6.18)" xfId="922"/>
    <cellStyle name="_입찰표지 _당진실행검토_실행검토228_노은14BL 최종내역서(04.6.18) 2" xfId="9347"/>
    <cellStyle name="_입찰표지 _당진실행검토_실행검토228_노은14BL 최종내역서(04.6.18) 3" xfId="9348"/>
    <cellStyle name="_입찰표지 _당진실행검토_실행검토228_노은14BL 최종내역서(04.6.18)_노은14BL 최종내역서(04.10.05)" xfId="923"/>
    <cellStyle name="_입찰표지 _당진실행검토_실행검토228_노은14BL 최종내역서(04.6.18)_노은14BL 최종내역서(04.10.05) 2" xfId="9349"/>
    <cellStyle name="_입찰표지 _당진실행검토_실행검토228_노은14BL 최종내역서(04.6.18)_노은14BL 최종내역서(04.10.05) 3" xfId="9350"/>
    <cellStyle name="_입찰표지 _당진실행검토_실행검토228_노은14BL 최종내역서(04.6.18)_노은14BL 최종내역서(04.10.05)_복사본 13블럭내역(최종04.10.05)" xfId="924"/>
    <cellStyle name="_입찰표지 _당진실행검토_실행검토228_노은14BL 최종내역서(04.6.18)_노은14BL 최종내역서(04.10.05)_복사본 13블럭내역(최종04.10.05) 2" xfId="9351"/>
    <cellStyle name="_입찰표지 _당진실행검토_실행검토228_노은14BL 최종내역서(04.6.18)_노은14BL 최종내역서(04.10.05)_복사본 13블럭내역(최종04.10.05) 3" xfId="9352"/>
    <cellStyle name="_입찰표지 _당진실행검토_실행검토228_노은14BL 최종내역서(04.6.18)_노은2지구 13블럭내역(최종04.10.05)" xfId="925"/>
    <cellStyle name="_입찰표지 _당진실행검토_실행검토228_노은14BL 최종내역서(04.6.18)_노은2지구 13블럭내역(최종04.10.05) 2" xfId="9353"/>
    <cellStyle name="_입찰표지 _당진실행검토_실행검토228_노은14BL 최종내역서(04.6.18)_노은2지구 13블럭내역(최종04.10.05) 3" xfId="9354"/>
    <cellStyle name="_입찰표지 _당진실행검토_실행검토228_노은14BL 최종내역서(04.6.18)_청주비하내역(04.09.16)" xfId="926"/>
    <cellStyle name="_입찰표지 _당진실행검토_실행검토228_노은14BL 최종내역서(04.6.18)_청주비하내역(04.09.16) 2" xfId="9355"/>
    <cellStyle name="_입찰표지 _당진실행검토_실행검토228_노은14BL 최종내역서(04.6.18)_청주비하내역(04.09.16) 3" xfId="9356"/>
    <cellStyle name="_입찰표지 _당진실행검토_실행검토228_노은14BL 최종내역서(04.6.24)" xfId="927"/>
    <cellStyle name="_입찰표지 _당진실행검토_실행검토228_노은14BL 최종내역서(04.6.24) 2" xfId="9357"/>
    <cellStyle name="_입찰표지 _당진실행검토_실행검토228_노은14BL 최종내역서(04.6.24) 3" xfId="9358"/>
    <cellStyle name="_입찰표지 _당진실행검토_실행검토228_노은14BL 최종내역서(04.6.24)_검토" xfId="928"/>
    <cellStyle name="_입찰표지 _당진실행검토_실행검토228_노은14BL 최종내역서(04.6.24)_검토 2" xfId="9359"/>
    <cellStyle name="_입찰표지 _당진실행검토_실행검토228_노은14BL 최종내역서(04.6.24)_검토 3" xfId="9360"/>
    <cellStyle name="_입찰표지 _당진실행검토_실행검토228_노은14BL 최종내역서(04.6.24)_검토_복사본 13블럭내역(최종04.10.05)" xfId="929"/>
    <cellStyle name="_입찰표지 _당진실행검토_실행검토228_노은14BL 최종내역서(04.6.24)_검토_복사본 13블럭내역(최종04.10.05) 2" xfId="9361"/>
    <cellStyle name="_입찰표지 _당진실행검토_실행검토228_노은14BL 최종내역서(04.6.24)_검토_복사본 13블럭내역(최종04.10.05) 3" xfId="9362"/>
    <cellStyle name="_입찰표지 _당진실행검토_실행검토228_노은14BL 최종내역서(04.6.24)_검토1" xfId="930"/>
    <cellStyle name="_입찰표지 _당진실행검토_실행검토228_노은14BL 최종내역서(04.6.24)_검토1 2" xfId="9363"/>
    <cellStyle name="_입찰표지 _당진실행검토_실행검토228_노은14BL 최종내역서(04.6.24)_검토1 3" xfId="9364"/>
    <cellStyle name="_입찰표지 _당진실행검토_실행검토228_노은14BL 최종내역서(04.6.24)_검토1_복사본 13블럭내역(최종04.10.05)" xfId="931"/>
    <cellStyle name="_입찰표지 _당진실행검토_실행검토228_노은14BL 최종내역서(04.6.24)_검토1_복사본 13블럭내역(최종04.10.05) 2" xfId="9365"/>
    <cellStyle name="_입찰표지 _당진실행검토_실행검토228_노은14BL 최종내역서(04.6.24)_검토1_복사본 13블럭내역(최종04.10.05) 3" xfId="9366"/>
    <cellStyle name="_입찰표지 _당진실행검토_실행검토228_노은14BL 최종내역서(04.6.24)_검토2" xfId="932"/>
    <cellStyle name="_입찰표지 _당진실행검토_실행검토228_노은14BL 최종내역서(04.6.24)_검토2 2" xfId="9367"/>
    <cellStyle name="_입찰표지 _당진실행검토_실행검토228_노은14BL 최종내역서(04.6.24)_검토2 3" xfId="9368"/>
    <cellStyle name="_입찰표지 _당진실행검토_실행검토228_노은14BL 최종내역서(04.6.24)_검토2_복사본 13블럭내역(최종04.10.05)" xfId="933"/>
    <cellStyle name="_입찰표지 _당진실행검토_실행검토228_노은14BL 최종내역서(04.6.24)_검토2_복사본 13블럭내역(최종04.10.05) 2" xfId="9369"/>
    <cellStyle name="_입찰표지 _당진실행검토_실행검토228_노은14BL 최종내역서(04.6.24)_검토2_복사본 13블럭내역(최종04.10.05) 3" xfId="9370"/>
    <cellStyle name="_입찰표지 _당진실행검토_실행검토228_노은14BL 최종내역서(04.6.24)_복사본 13블럭내역(최종04.10.05)" xfId="934"/>
    <cellStyle name="_입찰표지 _당진실행검토_실행검토228_노은14BL 최종내역서(04.6.24)_복사본 13블럭내역(최종04.10.05) 2" xfId="9371"/>
    <cellStyle name="_입찰표지 _당진실행검토_실행검토228_노은14BL 최종내역서(04.6.24)_복사본 13블럭내역(최종04.10.05) 3" xfId="9372"/>
    <cellStyle name="_입찰표지 _당진실행검토_실행검토228_노은2지구 13블럭내역(최종04.10.05)" xfId="935"/>
    <cellStyle name="_입찰표지 _당진실행검토_실행검토228_노은2지구 13블럭내역(최종04.10.05) 2" xfId="9373"/>
    <cellStyle name="_입찰표지 _당진실행검토_실행검토228_노은2지구 13블럭내역(최종04.10.05) 3" xfId="9374"/>
    <cellStyle name="_입찰표지 _당진실행검토_실행검토228_동백리슈빌 최종내역서(단가참고)" xfId="936"/>
    <cellStyle name="_입찰표지 _당진실행검토_실행검토228_동백리슈빌 최종내역서(단가참고) 2" xfId="9375"/>
    <cellStyle name="_입찰표지 _당진실행검토_실행검토228_동백리슈빌 최종내역서(단가참고) 3" xfId="9376"/>
    <cellStyle name="_입찰표지 _당진실행검토_실행검토228_동백리슈빌 최종내역서(단가참고)_복사본 13블럭내역(최종04.10.05)" xfId="937"/>
    <cellStyle name="_입찰표지 _당진실행검토_실행검토228_동백리슈빌 최종내역서(단가참고)_복사본 13블럭내역(최종04.10.05) 2" xfId="9377"/>
    <cellStyle name="_입찰표지 _당진실행검토_실행검토228_동백리슈빌 최종내역서(단가참고)_복사본 13블럭내역(최종04.10.05) 3" xfId="9378"/>
    <cellStyle name="_입찰표지 _당진실행검토_실행검토228_동백리슈빌 확정내역서(2004.02.10)" xfId="938"/>
    <cellStyle name="_입찰표지 _당진실행검토_실행검토228_동백리슈빌 확정내역서(2004.02.10) 2" xfId="9379"/>
    <cellStyle name="_입찰표지 _당진실행검토_실행검토228_동백리슈빌 확정내역서(2004.02.10) 3" xfId="9380"/>
    <cellStyle name="_입찰표지 _당진실행검토_실행검토228_리슈빌 공사별 비교(전체현장)" xfId="939"/>
    <cellStyle name="_입찰표지 _당진실행검토_실행검토228_리슈빌 공사별 비교(전체현장) 2" xfId="9381"/>
    <cellStyle name="_입찰표지 _당진실행검토_실행검토228_리슈빌 공사별 비교(전체현장) 3" xfId="9382"/>
    <cellStyle name="_입찰표지 _당진실행검토_실행검토228_리슈빌 공사별 비교(전체현장)_복사본 13블럭내역(최종04.10.05)" xfId="940"/>
    <cellStyle name="_입찰표지 _당진실행검토_실행검토228_리슈빌 공사별 비교(전체현장)_복사본 13블럭내역(최종04.10.05) 2" xfId="9383"/>
    <cellStyle name="_입찰표지 _당진실행검토_실행검토228_리슈빌 공사별 비교(전체현장)_복사본 13블럭내역(최종04.10.05) 3" xfId="9384"/>
    <cellStyle name="_입찰표지 _당진실행검토_실행검토228_실행(노은리슈빌)" xfId="941"/>
    <cellStyle name="_입찰표지 _당진실행검토_실행검토228_실행(노은리슈빌) 2" xfId="9385"/>
    <cellStyle name="_입찰표지 _당진실행검토_실행검토228_실행(노은리슈빌) 3" xfId="9386"/>
    <cellStyle name="_입찰표지 _당진실행검토_실행검토228_실행(노은리슈빌)_관저리슈빌최종실행1" xfId="942"/>
    <cellStyle name="_입찰표지 _당진실행검토_실행검토228_실행(노은리슈빌)_관저리슈빌최종실행1 2" xfId="9387"/>
    <cellStyle name="_입찰표지 _당진실행검토_실행검토228_실행(노은리슈빌)_관저리슈빌최종실행1 3" xfId="9388"/>
    <cellStyle name="_입찰표지 _당진실행검토_실행검토228_실행(노은리슈빌)_관저리슈빌최종실행1_관저리슈빌최종실행1" xfId="943"/>
    <cellStyle name="_입찰표지 _당진실행검토_실행검토228_실행(노은리슈빌)_관저리슈빌최종실행1_관저리슈빌최종실행1 2" xfId="9389"/>
    <cellStyle name="_입찰표지 _당진실행검토_실행검토228_실행(노은리슈빌)_관저리슈빌최종실행1_관저리슈빌최종실행1 3" xfId="9390"/>
    <cellStyle name="_입찰표지 _당진실행검토_실행검토228_실행예산 (2004.03.29)" xfId="944"/>
    <cellStyle name="_입찰표지 _당진실행검토_실행검토228_실행예산 (2004.03.29) 2" xfId="9391"/>
    <cellStyle name="_입찰표지 _당진실행검토_실행검토228_실행예산 (2004.03.29) 3" xfId="9392"/>
    <cellStyle name="_입찰표지 _당진실행검토_실행검토228_용인IC 내역서(결재0413)" xfId="945"/>
    <cellStyle name="_입찰표지 _당진실행검토_실행검토228_용인IC 내역서(결재0413) 2" xfId="9393"/>
    <cellStyle name="_입찰표지 _당진실행검토_실행검토228_용인IC 내역서(결재0413) 3" xfId="9394"/>
    <cellStyle name="_입찰표지 _당진실행검토_실행검토228_청주비하내역(04.09.16)" xfId="946"/>
    <cellStyle name="_입찰표지 _당진실행검토_실행검토228_청주비하내역(04.09.16) 2" xfId="9395"/>
    <cellStyle name="_입찰표지 _당진실행검토_실행검토228_청주비하내역(04.09.16) 3" xfId="9396"/>
    <cellStyle name="_입찰표지 _당진실행검토_실행예산 (2004.03.29)" xfId="947"/>
    <cellStyle name="_입찰표지 _당진실행검토_실행예산 (2004.03.29) 2" xfId="9397"/>
    <cellStyle name="_입찰표지 _당진실행검토_실행예산 (2004.03.29) 3" xfId="9398"/>
    <cellStyle name="_입찰표지 _당진실행검토_용인IC 내역서(결재0413)" xfId="948"/>
    <cellStyle name="_입찰표지 _당진실행검토_용인IC 내역서(결재0413) 2" xfId="9399"/>
    <cellStyle name="_입찰표지 _당진실행검토_용인IC 내역서(결재0413) 3" xfId="9400"/>
    <cellStyle name="_입찰표지 _당진실행검토_청주비하내역(04.09.16)" xfId="949"/>
    <cellStyle name="_입찰표지 _당진실행검토_청주비하내역(04.09.16) 2" xfId="9401"/>
    <cellStyle name="_입찰표지 _당진실행검토_청주비하내역(04.09.16) 3" xfId="9402"/>
    <cellStyle name="_입찰표지 _동백리슈빌 최종내역서(단가참고)" xfId="950"/>
    <cellStyle name="_입찰표지 _동백리슈빌 최종내역서(단가참고) 2" xfId="9403"/>
    <cellStyle name="_입찰표지 _동백리슈빌 최종내역서(단가참고) 3" xfId="9404"/>
    <cellStyle name="_입찰표지 _동백리슈빌 최종내역서(단가참고)_복사본 13블럭내역(최종04.10.05)" xfId="951"/>
    <cellStyle name="_입찰표지 _동백리슈빌 최종내역서(단가참고)_복사본 13블럭내역(최종04.10.05) 2" xfId="9405"/>
    <cellStyle name="_입찰표지 _동백리슈빌 최종내역서(단가참고)_복사본 13블럭내역(최종04.10.05) 3" xfId="9406"/>
    <cellStyle name="_입찰표지 _동백리슈빌 확정내역서(2004.02.10)" xfId="952"/>
    <cellStyle name="_입찰표지 _동백리슈빌 확정내역서(2004.02.10) 2" xfId="9407"/>
    <cellStyle name="_입찰표지 _동백리슈빌 확정내역서(2004.02.10) 3" xfId="9408"/>
    <cellStyle name="_입찰표지 _리슈빌 공사별 비교(전체현장)" xfId="953"/>
    <cellStyle name="_입찰표지 _리슈빌 공사별 비교(전체현장) 2" xfId="9409"/>
    <cellStyle name="_입찰표지 _리슈빌 공사별 비교(전체현장) 3" xfId="9410"/>
    <cellStyle name="_입찰표지 _리슈빌 공사별 비교(전체현장)_복사본 13블럭내역(최종04.10.05)" xfId="954"/>
    <cellStyle name="_입찰표지 _리슈빌 공사별 비교(전체현장)_복사본 13블럭내역(최종04.10.05) 2" xfId="9411"/>
    <cellStyle name="_입찰표지 _리슈빌 공사별 비교(전체현장)_복사본 13블럭내역(최종04.10.05) 3" xfId="9412"/>
    <cellStyle name="_입찰표지 _실행(노은리슈빌)" xfId="955"/>
    <cellStyle name="_입찰표지 _실행(노은리슈빌) 2" xfId="9413"/>
    <cellStyle name="_입찰표지 _실행(노은리슈빌) 3" xfId="9414"/>
    <cellStyle name="_입찰표지 _실행(노은리슈빌)_관저리슈빌최종실행1" xfId="956"/>
    <cellStyle name="_입찰표지 _실행(노은리슈빌)_관저리슈빌최종실행1 2" xfId="9415"/>
    <cellStyle name="_입찰표지 _실행(노은리슈빌)_관저리슈빌최종실행1 3" xfId="9416"/>
    <cellStyle name="_입찰표지 _실행(노은리슈빌)_관저리슈빌최종실행1_관저리슈빌최종실행1" xfId="957"/>
    <cellStyle name="_입찰표지 _실행(노은리슈빌)_관저리슈빌최종실행1_관저리슈빌최종실행1 2" xfId="9417"/>
    <cellStyle name="_입찰표지 _실행(노은리슈빌)_관저리슈빌최종실행1_관저리슈빌최종실행1 3" xfId="9418"/>
    <cellStyle name="_입찰표지 _실행검토228" xfId="958"/>
    <cellStyle name="_입찰표지 _실행검토228 2" xfId="9419"/>
    <cellStyle name="_입찰표지 _실행검토228 3" xfId="9420"/>
    <cellStyle name="_입찰표지 _실행검토228_00.실행예산(결재)" xfId="959"/>
    <cellStyle name="_입찰표지 _실행검토228_00.실행예산(결재) 2" xfId="9421"/>
    <cellStyle name="_입찰표지 _실행검토228_00.실행예산(결재) 3" xfId="9422"/>
    <cellStyle name="_입찰표지 _실행검토228_07.복수리슈빌 미장" xfId="960"/>
    <cellStyle name="_입찰표지 _실행검토228_07.복수리슈빌 미장 2" xfId="9423"/>
    <cellStyle name="_입찰표지 _실행검토228_07.복수리슈빌 미장 3" xfId="9424"/>
    <cellStyle name="_입찰표지 _실행검토228_견적용내역" xfId="961"/>
    <cellStyle name="_입찰표지 _실행검토228_견적용내역 2" xfId="9425"/>
    <cellStyle name="_입찰표지 _실행검토228_견적용내역 3" xfId="9426"/>
    <cellStyle name="_입찰표지 _실행검토228_견적용내역(도급비교)" xfId="962"/>
    <cellStyle name="_입찰표지 _실행검토228_견적용내역(도급비교) 2" xfId="9427"/>
    <cellStyle name="_입찰표지 _실행검토228_견적용내역(도급비교) 3" xfId="9428"/>
    <cellStyle name="_입찰표지 _실행검토228_견적용내역(도급비교)_관저리슈빌최종실행1" xfId="963"/>
    <cellStyle name="_입찰표지 _실행검토228_견적용내역(도급비교)_관저리슈빌최종실행1 2" xfId="9429"/>
    <cellStyle name="_입찰표지 _실행검토228_견적용내역(도급비교)_관저리슈빌최종실행1 3" xfId="9430"/>
    <cellStyle name="_입찰표지 _실행검토228_견적용내역(도급비교)_관저리슈빌최종실행1_관저리슈빌최종실행1" xfId="964"/>
    <cellStyle name="_입찰표지 _실행검토228_견적용내역(도급비교)_관저리슈빌최종실행1_관저리슈빌최종실행1 2" xfId="9431"/>
    <cellStyle name="_입찰표지 _실행검토228_견적용내역(도급비교)_관저리슈빌최종실행1_관저리슈빌최종실행1 3" xfId="9432"/>
    <cellStyle name="_입찰표지 _실행검토228_견적용내역_관저리슈빌최종실행1" xfId="965"/>
    <cellStyle name="_입찰표지 _실행검토228_견적용내역_관저리슈빌최종실행1 2" xfId="9433"/>
    <cellStyle name="_입찰표지 _실행검토228_견적용내역_관저리슈빌최종실행1 3" xfId="9434"/>
    <cellStyle name="_입찰표지 _실행검토228_견적용내역_관저리슈빌최종실행1_관저리슈빌최종실행1" xfId="966"/>
    <cellStyle name="_입찰표지 _실행검토228_견적용내역_관저리슈빌최종실행1_관저리슈빌최종실행1 2" xfId="9435"/>
    <cellStyle name="_입찰표지 _실행검토228_견적용내역_관저리슈빌최종실행1_관저리슈빌최종실행1 3" xfId="9436"/>
    <cellStyle name="_입찰표지 _실행검토228_관저리슈빌최종실행(1224)" xfId="967"/>
    <cellStyle name="_입찰표지 _실행검토228_관저리슈빌최종실행(1224) 2" xfId="9437"/>
    <cellStyle name="_입찰표지 _실행검토228_관저리슈빌최종실행(1224) 3" xfId="9438"/>
    <cellStyle name="_입찰표지 _실행검토228_관저리슈빌최종실행(1224)_관저리슈빌최종실행1" xfId="968"/>
    <cellStyle name="_입찰표지 _실행검토228_관저리슈빌최종실행(1224)_관저리슈빌최종실행1 2" xfId="9439"/>
    <cellStyle name="_입찰표지 _실행검토228_관저리슈빌최종실행(1224)_관저리슈빌최종실행1 3" xfId="9440"/>
    <cellStyle name="_입찰표지 _실행검토228_관저리슈빌최종실행(1224)_관저리슈빌최종실행1_관저리슈빌최종실행1" xfId="969"/>
    <cellStyle name="_입찰표지 _실행검토228_관저리슈빌최종실행(1224)_관저리슈빌최종실행1_관저리슈빌최종실행1 2" xfId="9441"/>
    <cellStyle name="_입찰표지 _실행검토228_관저리슈빌최종실행(1224)_관저리슈빌최종실행1_관저리슈빌최종실행1 3" xfId="9442"/>
    <cellStyle name="_입찰표지 _실행검토228_관저리슈빌최종실행1" xfId="970"/>
    <cellStyle name="_입찰표지 _실행검토228_관저리슈빌최종실행1 2" xfId="9443"/>
    <cellStyle name="_입찰표지 _실행검토228_관저리슈빌최종실행1 3" xfId="9444"/>
    <cellStyle name="_입찰표지 _실행검토228_노은14BL 최종내역서(04.10.05)" xfId="971"/>
    <cellStyle name="_입찰표지 _실행검토228_노은14BL 최종내역서(04.10.05) 2" xfId="9445"/>
    <cellStyle name="_입찰표지 _실행검토228_노은14BL 최종내역서(04.10.05) 3" xfId="9446"/>
    <cellStyle name="_입찰표지 _실행검토228_노은14BL 최종내역서(04.10.05)_복사본 13블럭내역(최종04.10.05)" xfId="972"/>
    <cellStyle name="_입찰표지 _실행검토228_노은14BL 최종내역서(04.10.05)_복사본 13블럭내역(최종04.10.05) 2" xfId="9447"/>
    <cellStyle name="_입찰표지 _실행검토228_노은14BL 최종내역서(04.10.05)_복사본 13블럭내역(최종04.10.05) 3" xfId="9448"/>
    <cellStyle name="_입찰표지 _실행검토228_노은14BL 최종내역서(04.6.18)" xfId="973"/>
    <cellStyle name="_입찰표지 _실행검토228_노은14BL 최종내역서(04.6.18) 2" xfId="9449"/>
    <cellStyle name="_입찰표지 _실행검토228_노은14BL 최종내역서(04.6.18) 3" xfId="9450"/>
    <cellStyle name="_입찰표지 _실행검토228_노은14BL 최종내역서(04.6.18)_노은14BL 최종내역서(04.10.05)" xfId="974"/>
    <cellStyle name="_입찰표지 _실행검토228_노은14BL 최종내역서(04.6.18)_노은14BL 최종내역서(04.10.05) 2" xfId="9451"/>
    <cellStyle name="_입찰표지 _실행검토228_노은14BL 최종내역서(04.6.18)_노은14BL 최종내역서(04.10.05) 3" xfId="9452"/>
    <cellStyle name="_입찰표지 _실행검토228_노은14BL 최종내역서(04.6.18)_노은14BL 최종내역서(04.10.05)_복사본 13블럭내역(최종04.10.05)" xfId="975"/>
    <cellStyle name="_입찰표지 _실행검토228_노은14BL 최종내역서(04.6.18)_노은14BL 최종내역서(04.10.05)_복사본 13블럭내역(최종04.10.05) 2" xfId="9453"/>
    <cellStyle name="_입찰표지 _실행검토228_노은14BL 최종내역서(04.6.18)_노은14BL 최종내역서(04.10.05)_복사본 13블럭내역(최종04.10.05) 3" xfId="9454"/>
    <cellStyle name="_입찰표지 _실행검토228_노은14BL 최종내역서(04.6.18)_노은2지구 13블럭내역(최종04.10.05)" xfId="976"/>
    <cellStyle name="_입찰표지 _실행검토228_노은14BL 최종내역서(04.6.18)_노은2지구 13블럭내역(최종04.10.05) 2" xfId="9455"/>
    <cellStyle name="_입찰표지 _실행검토228_노은14BL 최종내역서(04.6.18)_노은2지구 13블럭내역(최종04.10.05) 3" xfId="9456"/>
    <cellStyle name="_입찰표지 _실행검토228_노은14BL 최종내역서(04.6.18)_청주비하내역(04.09.16)" xfId="977"/>
    <cellStyle name="_입찰표지 _실행검토228_노은14BL 최종내역서(04.6.18)_청주비하내역(04.09.16) 2" xfId="9457"/>
    <cellStyle name="_입찰표지 _실행검토228_노은14BL 최종내역서(04.6.18)_청주비하내역(04.09.16) 3" xfId="9458"/>
    <cellStyle name="_입찰표지 _실행검토228_노은14BL 최종내역서(04.6.24)" xfId="978"/>
    <cellStyle name="_입찰표지 _실행검토228_노은14BL 최종내역서(04.6.24) 2" xfId="9459"/>
    <cellStyle name="_입찰표지 _실행검토228_노은14BL 최종내역서(04.6.24) 3" xfId="9460"/>
    <cellStyle name="_입찰표지 _실행검토228_노은14BL 최종내역서(04.6.24)_검토" xfId="979"/>
    <cellStyle name="_입찰표지 _실행검토228_노은14BL 최종내역서(04.6.24)_검토 2" xfId="9461"/>
    <cellStyle name="_입찰표지 _실행검토228_노은14BL 최종내역서(04.6.24)_검토 3" xfId="9462"/>
    <cellStyle name="_입찰표지 _실행검토228_노은14BL 최종내역서(04.6.24)_검토_복사본 13블럭내역(최종04.10.05)" xfId="980"/>
    <cellStyle name="_입찰표지 _실행검토228_노은14BL 최종내역서(04.6.24)_검토_복사본 13블럭내역(최종04.10.05) 2" xfId="9463"/>
    <cellStyle name="_입찰표지 _실행검토228_노은14BL 최종내역서(04.6.24)_검토_복사본 13블럭내역(최종04.10.05) 3" xfId="9464"/>
    <cellStyle name="_입찰표지 _실행검토228_노은14BL 최종내역서(04.6.24)_검토1" xfId="981"/>
    <cellStyle name="_입찰표지 _실행검토228_노은14BL 최종내역서(04.6.24)_검토1 2" xfId="9465"/>
    <cellStyle name="_입찰표지 _실행검토228_노은14BL 최종내역서(04.6.24)_검토1 3" xfId="9466"/>
    <cellStyle name="_입찰표지 _실행검토228_노은14BL 최종내역서(04.6.24)_검토1_복사본 13블럭내역(최종04.10.05)" xfId="982"/>
    <cellStyle name="_입찰표지 _실행검토228_노은14BL 최종내역서(04.6.24)_검토1_복사본 13블럭내역(최종04.10.05) 2" xfId="9467"/>
    <cellStyle name="_입찰표지 _실행검토228_노은14BL 최종내역서(04.6.24)_검토1_복사본 13블럭내역(최종04.10.05) 3" xfId="9468"/>
    <cellStyle name="_입찰표지 _실행검토228_노은14BL 최종내역서(04.6.24)_검토2" xfId="983"/>
    <cellStyle name="_입찰표지 _실행검토228_노은14BL 최종내역서(04.6.24)_검토2 2" xfId="9469"/>
    <cellStyle name="_입찰표지 _실행검토228_노은14BL 최종내역서(04.6.24)_검토2 3" xfId="9470"/>
    <cellStyle name="_입찰표지 _실행검토228_노은14BL 최종내역서(04.6.24)_검토2_복사본 13블럭내역(최종04.10.05)" xfId="984"/>
    <cellStyle name="_입찰표지 _실행검토228_노은14BL 최종내역서(04.6.24)_검토2_복사본 13블럭내역(최종04.10.05) 2" xfId="9471"/>
    <cellStyle name="_입찰표지 _실행검토228_노은14BL 최종내역서(04.6.24)_검토2_복사본 13블럭내역(최종04.10.05) 3" xfId="9472"/>
    <cellStyle name="_입찰표지 _실행검토228_노은14BL 최종내역서(04.6.24)_복사본 13블럭내역(최종04.10.05)" xfId="985"/>
    <cellStyle name="_입찰표지 _실행검토228_노은14BL 최종내역서(04.6.24)_복사본 13블럭내역(최종04.10.05) 2" xfId="9473"/>
    <cellStyle name="_입찰표지 _실행검토228_노은14BL 최종내역서(04.6.24)_복사본 13블럭내역(최종04.10.05) 3" xfId="9474"/>
    <cellStyle name="_입찰표지 _실행검토228_노은2지구 13블럭내역(최종04.10.05)" xfId="986"/>
    <cellStyle name="_입찰표지 _실행검토228_노은2지구 13블럭내역(최종04.10.05) 2" xfId="9475"/>
    <cellStyle name="_입찰표지 _실행검토228_노은2지구 13블럭내역(최종04.10.05) 3" xfId="9476"/>
    <cellStyle name="_입찰표지 _실행검토228_동백리슈빌 최종내역서(단가참고)" xfId="987"/>
    <cellStyle name="_입찰표지 _실행검토228_동백리슈빌 최종내역서(단가참고) 2" xfId="9477"/>
    <cellStyle name="_입찰표지 _실행검토228_동백리슈빌 최종내역서(단가참고) 3" xfId="9478"/>
    <cellStyle name="_입찰표지 _실행검토228_동백리슈빌 최종내역서(단가참고)_복사본 13블럭내역(최종04.10.05)" xfId="988"/>
    <cellStyle name="_입찰표지 _실행검토228_동백리슈빌 최종내역서(단가참고)_복사본 13블럭내역(최종04.10.05) 2" xfId="9479"/>
    <cellStyle name="_입찰표지 _실행검토228_동백리슈빌 최종내역서(단가참고)_복사본 13블럭내역(최종04.10.05) 3" xfId="9480"/>
    <cellStyle name="_입찰표지 _실행검토228_동백리슈빌 확정내역서(2004.02.10)" xfId="989"/>
    <cellStyle name="_입찰표지 _실행검토228_동백리슈빌 확정내역서(2004.02.10) 2" xfId="9481"/>
    <cellStyle name="_입찰표지 _실행검토228_동백리슈빌 확정내역서(2004.02.10) 3" xfId="9482"/>
    <cellStyle name="_입찰표지 _실행검토228_리슈빌 공사별 비교(전체현장)" xfId="990"/>
    <cellStyle name="_입찰표지 _실행검토228_리슈빌 공사별 비교(전체현장) 2" xfId="9483"/>
    <cellStyle name="_입찰표지 _실행검토228_리슈빌 공사별 비교(전체현장) 3" xfId="9484"/>
    <cellStyle name="_입찰표지 _실행검토228_리슈빌 공사별 비교(전체현장)_복사본 13블럭내역(최종04.10.05)" xfId="991"/>
    <cellStyle name="_입찰표지 _실행검토228_리슈빌 공사별 비교(전체현장)_복사본 13블럭내역(최종04.10.05) 2" xfId="9485"/>
    <cellStyle name="_입찰표지 _실행검토228_리슈빌 공사별 비교(전체현장)_복사본 13블럭내역(최종04.10.05) 3" xfId="9486"/>
    <cellStyle name="_입찰표지 _실행검토228_삼익비교실행" xfId="992"/>
    <cellStyle name="_입찰표지 _실행검토228_삼익비교실행 2" xfId="9487"/>
    <cellStyle name="_입찰표지 _실행검토228_삼익비교실행 3" xfId="9488"/>
    <cellStyle name="_입찰표지 _실행검토228_삼익비교실행_00.실행예산(결재)" xfId="993"/>
    <cellStyle name="_입찰표지 _실행검토228_삼익비교실행_00.실행예산(결재) 2" xfId="9489"/>
    <cellStyle name="_입찰표지 _실행검토228_삼익비교실행_00.실행예산(결재) 3" xfId="9490"/>
    <cellStyle name="_입찰표지 _실행검토228_삼익비교실행_07.복수리슈빌 미장" xfId="994"/>
    <cellStyle name="_입찰표지 _실행검토228_삼익비교실행_07.복수리슈빌 미장 2" xfId="9491"/>
    <cellStyle name="_입찰표지 _실행검토228_삼익비교실행_07.복수리슈빌 미장 3" xfId="9492"/>
    <cellStyle name="_입찰표지 _실행검토228_삼익비교실행_견적용내역" xfId="995"/>
    <cellStyle name="_입찰표지 _실행검토228_삼익비교실행_견적용내역 2" xfId="9493"/>
    <cellStyle name="_입찰표지 _실행검토228_삼익비교실행_견적용내역 3" xfId="9494"/>
    <cellStyle name="_입찰표지 _실행검토228_삼익비교실행_견적용내역(도급비교)" xfId="996"/>
    <cellStyle name="_입찰표지 _실행검토228_삼익비교실행_견적용내역(도급비교) 2" xfId="9495"/>
    <cellStyle name="_입찰표지 _실행검토228_삼익비교실행_견적용내역(도급비교) 3" xfId="9496"/>
    <cellStyle name="_입찰표지 _실행검토228_삼익비교실행_견적용내역(도급비교)_관저리슈빌최종실행1" xfId="997"/>
    <cellStyle name="_입찰표지 _실행검토228_삼익비교실행_견적용내역(도급비교)_관저리슈빌최종실행1 2" xfId="9497"/>
    <cellStyle name="_입찰표지 _실행검토228_삼익비교실행_견적용내역(도급비교)_관저리슈빌최종실행1 3" xfId="9498"/>
    <cellStyle name="_입찰표지 _실행검토228_삼익비교실행_견적용내역(도급비교)_관저리슈빌최종실행1_관저리슈빌최종실행1" xfId="998"/>
    <cellStyle name="_입찰표지 _실행검토228_삼익비교실행_견적용내역(도급비교)_관저리슈빌최종실행1_관저리슈빌최종실행1 2" xfId="9499"/>
    <cellStyle name="_입찰표지 _실행검토228_삼익비교실행_견적용내역(도급비교)_관저리슈빌최종실행1_관저리슈빌최종실행1 3" xfId="9500"/>
    <cellStyle name="_입찰표지 _실행검토228_삼익비교실행_견적용내역_관저리슈빌최종실행1" xfId="999"/>
    <cellStyle name="_입찰표지 _실행검토228_삼익비교실행_견적용내역_관저리슈빌최종실행1 2" xfId="9501"/>
    <cellStyle name="_입찰표지 _실행검토228_삼익비교실행_견적용내역_관저리슈빌최종실행1 3" xfId="9502"/>
    <cellStyle name="_입찰표지 _실행검토228_삼익비교실행_견적용내역_관저리슈빌최종실행1_관저리슈빌최종실행1" xfId="1000"/>
    <cellStyle name="_입찰표지 _실행검토228_삼익비교실행_견적용내역_관저리슈빌최종실행1_관저리슈빌최종실행1 2" xfId="9503"/>
    <cellStyle name="_입찰표지 _실행검토228_삼익비교실행_견적용내역_관저리슈빌최종실행1_관저리슈빌최종실행1 3" xfId="9504"/>
    <cellStyle name="_입찰표지 _실행검토228_삼익비교실행_관저리슈빌최종실행(1224)" xfId="1001"/>
    <cellStyle name="_입찰표지 _실행검토228_삼익비교실행_관저리슈빌최종실행(1224) 2" xfId="9505"/>
    <cellStyle name="_입찰표지 _실행검토228_삼익비교실행_관저리슈빌최종실행(1224) 3" xfId="9506"/>
    <cellStyle name="_입찰표지 _실행검토228_삼익비교실행_관저리슈빌최종실행(1224)_관저리슈빌최종실행1" xfId="1002"/>
    <cellStyle name="_입찰표지 _실행검토228_삼익비교실행_관저리슈빌최종실행(1224)_관저리슈빌최종실행1 2" xfId="9507"/>
    <cellStyle name="_입찰표지 _실행검토228_삼익비교실행_관저리슈빌최종실행(1224)_관저리슈빌최종실행1 3" xfId="9508"/>
    <cellStyle name="_입찰표지 _실행검토228_삼익비교실행_관저리슈빌최종실행(1224)_관저리슈빌최종실행1_관저리슈빌최종실행1" xfId="1003"/>
    <cellStyle name="_입찰표지 _실행검토228_삼익비교실행_관저리슈빌최종실행(1224)_관저리슈빌최종실행1_관저리슈빌최종실행1 2" xfId="9509"/>
    <cellStyle name="_입찰표지 _실행검토228_삼익비교실행_관저리슈빌최종실행(1224)_관저리슈빌최종실행1_관저리슈빌최종실행1 3" xfId="9510"/>
    <cellStyle name="_입찰표지 _실행검토228_삼익비교실행_관저리슈빌최종실행1" xfId="1004"/>
    <cellStyle name="_입찰표지 _실행검토228_삼익비교실행_관저리슈빌최종실행1 2" xfId="9511"/>
    <cellStyle name="_입찰표지 _실행검토228_삼익비교실행_관저리슈빌최종실행1 3" xfId="9512"/>
    <cellStyle name="_입찰표지 _실행검토228_삼익비교실행_노은14BL 최종내역서(04.10.05)" xfId="1005"/>
    <cellStyle name="_입찰표지 _실행검토228_삼익비교실행_노은14BL 최종내역서(04.10.05) 2" xfId="9513"/>
    <cellStyle name="_입찰표지 _실행검토228_삼익비교실행_노은14BL 최종내역서(04.10.05) 3" xfId="9514"/>
    <cellStyle name="_입찰표지 _실행검토228_삼익비교실행_노은14BL 최종내역서(04.10.05)_복사본 13블럭내역(최종04.10.05)" xfId="1006"/>
    <cellStyle name="_입찰표지 _실행검토228_삼익비교실행_노은14BL 최종내역서(04.10.05)_복사본 13블럭내역(최종04.10.05) 2" xfId="9515"/>
    <cellStyle name="_입찰표지 _실행검토228_삼익비교실행_노은14BL 최종내역서(04.10.05)_복사본 13블럭내역(최종04.10.05) 3" xfId="9516"/>
    <cellStyle name="_입찰표지 _실행검토228_삼익비교실행_노은14BL 최종내역서(04.6.18)" xfId="1007"/>
    <cellStyle name="_입찰표지 _실행검토228_삼익비교실행_노은14BL 최종내역서(04.6.18) 2" xfId="9517"/>
    <cellStyle name="_입찰표지 _실행검토228_삼익비교실행_노은14BL 최종내역서(04.6.18) 3" xfId="9518"/>
    <cellStyle name="_입찰표지 _실행검토228_삼익비교실행_노은14BL 최종내역서(04.6.18)_노은14BL 최종내역서(04.10.05)" xfId="1008"/>
    <cellStyle name="_입찰표지 _실행검토228_삼익비교실행_노은14BL 최종내역서(04.6.18)_노은14BL 최종내역서(04.10.05) 2" xfId="9519"/>
    <cellStyle name="_입찰표지 _실행검토228_삼익비교실행_노은14BL 최종내역서(04.6.18)_노은14BL 최종내역서(04.10.05) 3" xfId="9520"/>
    <cellStyle name="_입찰표지 _실행검토228_삼익비교실행_노은14BL 최종내역서(04.6.18)_노은14BL 최종내역서(04.10.05)_복사본 13블럭내역(최종04.10.05)" xfId="1009"/>
    <cellStyle name="_입찰표지 _실행검토228_삼익비교실행_노은14BL 최종내역서(04.6.18)_노은14BL 최종내역서(04.10.05)_복사본 13블럭내역(최종04.10.05) 2" xfId="9521"/>
    <cellStyle name="_입찰표지 _실행검토228_삼익비교실행_노은14BL 최종내역서(04.6.18)_노은14BL 최종내역서(04.10.05)_복사본 13블럭내역(최종04.10.05) 3" xfId="9522"/>
    <cellStyle name="_입찰표지 _실행검토228_삼익비교실행_노은14BL 최종내역서(04.6.18)_노은2지구 13블럭내역(최종04.10.05)" xfId="1010"/>
    <cellStyle name="_입찰표지 _실행검토228_삼익비교실행_노은14BL 최종내역서(04.6.18)_노은2지구 13블럭내역(최종04.10.05) 2" xfId="9523"/>
    <cellStyle name="_입찰표지 _실행검토228_삼익비교실행_노은14BL 최종내역서(04.6.18)_노은2지구 13블럭내역(최종04.10.05) 3" xfId="9524"/>
    <cellStyle name="_입찰표지 _실행검토228_삼익비교실행_노은14BL 최종내역서(04.6.18)_청주비하내역(04.09.16)" xfId="1011"/>
    <cellStyle name="_입찰표지 _실행검토228_삼익비교실행_노은14BL 최종내역서(04.6.18)_청주비하내역(04.09.16) 2" xfId="9525"/>
    <cellStyle name="_입찰표지 _실행검토228_삼익비교실행_노은14BL 최종내역서(04.6.18)_청주비하내역(04.09.16) 3" xfId="9526"/>
    <cellStyle name="_입찰표지 _실행검토228_삼익비교실행_노은14BL 최종내역서(04.6.24)" xfId="1012"/>
    <cellStyle name="_입찰표지 _실행검토228_삼익비교실행_노은14BL 최종내역서(04.6.24) 2" xfId="9527"/>
    <cellStyle name="_입찰표지 _실행검토228_삼익비교실행_노은14BL 최종내역서(04.6.24) 3" xfId="9528"/>
    <cellStyle name="_입찰표지 _실행검토228_삼익비교실행_노은14BL 최종내역서(04.6.24)_검토" xfId="1013"/>
    <cellStyle name="_입찰표지 _실행검토228_삼익비교실행_노은14BL 최종내역서(04.6.24)_검토 2" xfId="9529"/>
    <cellStyle name="_입찰표지 _실행검토228_삼익비교실행_노은14BL 최종내역서(04.6.24)_검토 3" xfId="9530"/>
    <cellStyle name="_입찰표지 _실행검토228_삼익비교실행_노은14BL 최종내역서(04.6.24)_검토_복사본 13블럭내역(최종04.10.05)" xfId="1014"/>
    <cellStyle name="_입찰표지 _실행검토228_삼익비교실행_노은14BL 최종내역서(04.6.24)_검토_복사본 13블럭내역(최종04.10.05) 2" xfId="9531"/>
    <cellStyle name="_입찰표지 _실행검토228_삼익비교실행_노은14BL 최종내역서(04.6.24)_검토_복사본 13블럭내역(최종04.10.05) 3" xfId="9532"/>
    <cellStyle name="_입찰표지 _실행검토228_삼익비교실행_노은14BL 최종내역서(04.6.24)_검토1" xfId="1015"/>
    <cellStyle name="_입찰표지 _실행검토228_삼익비교실행_노은14BL 최종내역서(04.6.24)_검토1 2" xfId="9533"/>
    <cellStyle name="_입찰표지 _실행검토228_삼익비교실행_노은14BL 최종내역서(04.6.24)_검토1 3" xfId="9534"/>
    <cellStyle name="_입찰표지 _실행검토228_삼익비교실행_노은14BL 최종내역서(04.6.24)_검토1_복사본 13블럭내역(최종04.10.05)" xfId="1016"/>
    <cellStyle name="_입찰표지 _실행검토228_삼익비교실행_노은14BL 최종내역서(04.6.24)_검토1_복사본 13블럭내역(최종04.10.05) 2" xfId="9535"/>
    <cellStyle name="_입찰표지 _실행검토228_삼익비교실행_노은14BL 최종내역서(04.6.24)_검토1_복사본 13블럭내역(최종04.10.05) 3" xfId="9536"/>
    <cellStyle name="_입찰표지 _실행검토228_삼익비교실행_노은14BL 최종내역서(04.6.24)_검토2" xfId="1017"/>
    <cellStyle name="_입찰표지 _실행검토228_삼익비교실행_노은14BL 최종내역서(04.6.24)_검토2 2" xfId="9537"/>
    <cellStyle name="_입찰표지 _실행검토228_삼익비교실행_노은14BL 최종내역서(04.6.24)_검토2 3" xfId="9538"/>
    <cellStyle name="_입찰표지 _실행검토228_삼익비교실행_노은14BL 최종내역서(04.6.24)_검토2_복사본 13블럭내역(최종04.10.05)" xfId="1018"/>
    <cellStyle name="_입찰표지 _실행검토228_삼익비교실행_노은14BL 최종내역서(04.6.24)_검토2_복사본 13블럭내역(최종04.10.05) 2" xfId="9539"/>
    <cellStyle name="_입찰표지 _실행검토228_삼익비교실행_노은14BL 최종내역서(04.6.24)_검토2_복사본 13블럭내역(최종04.10.05) 3" xfId="9540"/>
    <cellStyle name="_입찰표지 _실행검토228_삼익비교실행_노은14BL 최종내역서(04.6.24)_복사본 13블럭내역(최종04.10.05)" xfId="1019"/>
    <cellStyle name="_입찰표지 _실행검토228_삼익비교실행_노은14BL 최종내역서(04.6.24)_복사본 13블럭내역(최종04.10.05) 2" xfId="9541"/>
    <cellStyle name="_입찰표지 _실행검토228_삼익비교실행_노은14BL 최종내역서(04.6.24)_복사본 13블럭내역(최종04.10.05) 3" xfId="9542"/>
    <cellStyle name="_입찰표지 _실행검토228_삼익비교실행_노은2지구 13블럭내역(최종04.10.05)" xfId="1020"/>
    <cellStyle name="_입찰표지 _실행검토228_삼익비교실행_노은2지구 13블럭내역(최종04.10.05) 2" xfId="9543"/>
    <cellStyle name="_입찰표지 _실행검토228_삼익비교실행_노은2지구 13블럭내역(최종04.10.05) 3" xfId="9544"/>
    <cellStyle name="_입찰표지 _실행검토228_삼익비교실행_동백리슈빌 최종내역서(단가참고)" xfId="1021"/>
    <cellStyle name="_입찰표지 _실행검토228_삼익비교실행_동백리슈빌 최종내역서(단가참고) 2" xfId="9545"/>
    <cellStyle name="_입찰표지 _실행검토228_삼익비교실행_동백리슈빌 최종내역서(단가참고) 3" xfId="9546"/>
    <cellStyle name="_입찰표지 _실행검토228_삼익비교실행_동백리슈빌 최종내역서(단가참고)_복사본 13블럭내역(최종04.10.05)" xfId="1022"/>
    <cellStyle name="_입찰표지 _실행검토228_삼익비교실행_동백리슈빌 최종내역서(단가참고)_복사본 13블럭내역(최종04.10.05) 2" xfId="9547"/>
    <cellStyle name="_입찰표지 _실행검토228_삼익비교실행_동백리슈빌 최종내역서(단가참고)_복사본 13블럭내역(최종04.10.05) 3" xfId="9548"/>
    <cellStyle name="_입찰표지 _실행검토228_삼익비교실행_동백리슈빌 확정내역서(2004.02.10)" xfId="1023"/>
    <cellStyle name="_입찰표지 _실행검토228_삼익비교실행_동백리슈빌 확정내역서(2004.02.10) 2" xfId="9549"/>
    <cellStyle name="_입찰표지 _실행검토228_삼익비교실행_동백리슈빌 확정내역서(2004.02.10) 3" xfId="9550"/>
    <cellStyle name="_입찰표지 _실행검토228_삼익비교실행_리슈빌 공사별 비교(전체현장)" xfId="1024"/>
    <cellStyle name="_입찰표지 _실행검토228_삼익비교실행_리슈빌 공사별 비교(전체현장) 2" xfId="9551"/>
    <cellStyle name="_입찰표지 _실행검토228_삼익비교실행_리슈빌 공사별 비교(전체현장) 3" xfId="9552"/>
    <cellStyle name="_입찰표지 _실행검토228_삼익비교실행_리슈빌 공사별 비교(전체현장)_복사본 13블럭내역(최종04.10.05)" xfId="1025"/>
    <cellStyle name="_입찰표지 _실행검토228_삼익비교실행_리슈빌 공사별 비교(전체현장)_복사본 13블럭내역(최종04.10.05) 2" xfId="9553"/>
    <cellStyle name="_입찰표지 _실행검토228_삼익비교실행_리슈빌 공사별 비교(전체현장)_복사본 13블럭내역(최종04.10.05) 3" xfId="9554"/>
    <cellStyle name="_입찰표지 _실행검토228_삼익비교실행_실행(노은리슈빌)" xfId="1026"/>
    <cellStyle name="_입찰표지 _실행검토228_삼익비교실행_실행(노은리슈빌) 2" xfId="9555"/>
    <cellStyle name="_입찰표지 _실행검토228_삼익비교실행_실행(노은리슈빌) 3" xfId="9556"/>
    <cellStyle name="_입찰표지 _실행검토228_삼익비교실행_실행(노은리슈빌)_관저리슈빌최종실행1" xfId="1027"/>
    <cellStyle name="_입찰표지 _실행검토228_삼익비교실행_실행(노은리슈빌)_관저리슈빌최종실행1 2" xfId="9557"/>
    <cellStyle name="_입찰표지 _실행검토228_삼익비교실행_실행(노은리슈빌)_관저리슈빌최종실행1 3" xfId="9558"/>
    <cellStyle name="_입찰표지 _실행검토228_삼익비교실행_실행(노은리슈빌)_관저리슈빌최종실행1_관저리슈빌최종실행1" xfId="1028"/>
    <cellStyle name="_입찰표지 _실행검토228_삼익비교실행_실행(노은리슈빌)_관저리슈빌최종실행1_관저리슈빌최종실행1 2" xfId="9559"/>
    <cellStyle name="_입찰표지 _실행검토228_삼익비교실행_실행(노은리슈빌)_관저리슈빌최종실행1_관저리슈빌최종실행1 3" xfId="9560"/>
    <cellStyle name="_입찰표지 _실행검토228_삼익비교실행_실행예산 (2004.03.29)" xfId="1029"/>
    <cellStyle name="_입찰표지 _실행검토228_삼익비교실행_실행예산 (2004.03.29) 2" xfId="9561"/>
    <cellStyle name="_입찰표지 _실행검토228_삼익비교실행_실행예산 (2004.03.29) 3" xfId="9562"/>
    <cellStyle name="_입찰표지 _실행검토228_삼익비교실행_용인IC 내역서(결재0413)" xfId="1030"/>
    <cellStyle name="_입찰표지 _실행검토228_삼익비교실행_용인IC 내역서(결재0413) 2" xfId="9563"/>
    <cellStyle name="_입찰표지 _실행검토228_삼익비교실행_용인IC 내역서(결재0413) 3" xfId="9564"/>
    <cellStyle name="_입찰표지 _실행검토228_삼익비교실행_청주비하내역(04.09.16)" xfId="1031"/>
    <cellStyle name="_입찰표지 _실행검토228_삼익비교실행_청주비하내역(04.09.16) 2" xfId="9565"/>
    <cellStyle name="_입찰표지 _실행검토228_삼익비교실행_청주비하내역(04.09.16) 3" xfId="9566"/>
    <cellStyle name="_입찰표지 _실행검토228_삼익협의실행" xfId="1032"/>
    <cellStyle name="_입찰표지 _실행검토228_삼익협의실행 2" xfId="9567"/>
    <cellStyle name="_입찰표지 _실행검토228_삼익협의실행 3" xfId="9568"/>
    <cellStyle name="_입찰표지 _실행검토228_삼익협의실행_00.실행예산(결재)" xfId="1033"/>
    <cellStyle name="_입찰표지 _실행검토228_삼익협의실행_00.실행예산(결재) 2" xfId="9569"/>
    <cellStyle name="_입찰표지 _실행검토228_삼익협의실행_00.실행예산(결재) 3" xfId="9570"/>
    <cellStyle name="_입찰표지 _실행검토228_삼익협의실행_07.복수리슈빌 미장" xfId="1034"/>
    <cellStyle name="_입찰표지 _실행검토228_삼익협의실행_07.복수리슈빌 미장 2" xfId="9571"/>
    <cellStyle name="_입찰표지 _실행검토228_삼익협의실행_07.복수리슈빌 미장 3" xfId="9572"/>
    <cellStyle name="_입찰표지 _실행검토228_삼익협의실행_견적용내역" xfId="1035"/>
    <cellStyle name="_입찰표지 _실행검토228_삼익협의실행_견적용내역 2" xfId="9573"/>
    <cellStyle name="_입찰표지 _실행검토228_삼익협의실행_견적용내역 3" xfId="9574"/>
    <cellStyle name="_입찰표지 _실행검토228_삼익협의실행_견적용내역(도급비교)" xfId="1036"/>
    <cellStyle name="_입찰표지 _실행검토228_삼익협의실행_견적용내역(도급비교) 2" xfId="9575"/>
    <cellStyle name="_입찰표지 _실행검토228_삼익협의실행_견적용내역(도급비교) 3" xfId="9576"/>
    <cellStyle name="_입찰표지 _실행검토228_삼익협의실행_견적용내역(도급비교)_관저리슈빌최종실행1" xfId="1037"/>
    <cellStyle name="_입찰표지 _실행검토228_삼익협의실행_견적용내역(도급비교)_관저리슈빌최종실행1 2" xfId="9577"/>
    <cellStyle name="_입찰표지 _실행검토228_삼익협의실행_견적용내역(도급비교)_관저리슈빌최종실행1 3" xfId="9578"/>
    <cellStyle name="_입찰표지 _실행검토228_삼익협의실행_견적용내역(도급비교)_관저리슈빌최종실행1_관저리슈빌최종실행1" xfId="1038"/>
    <cellStyle name="_입찰표지 _실행검토228_삼익협의실행_견적용내역(도급비교)_관저리슈빌최종실행1_관저리슈빌최종실행1 2" xfId="9579"/>
    <cellStyle name="_입찰표지 _실행검토228_삼익협의실행_견적용내역(도급비교)_관저리슈빌최종실행1_관저리슈빌최종실행1 3" xfId="9580"/>
    <cellStyle name="_입찰표지 _실행검토228_삼익협의실행_견적용내역_관저리슈빌최종실행1" xfId="1039"/>
    <cellStyle name="_입찰표지 _실행검토228_삼익협의실행_견적용내역_관저리슈빌최종실행1 2" xfId="9581"/>
    <cellStyle name="_입찰표지 _실행검토228_삼익협의실행_견적용내역_관저리슈빌최종실행1 3" xfId="9582"/>
    <cellStyle name="_입찰표지 _실행검토228_삼익협의실행_견적용내역_관저리슈빌최종실행1_관저리슈빌최종실행1" xfId="1040"/>
    <cellStyle name="_입찰표지 _실행검토228_삼익협의실행_견적용내역_관저리슈빌최종실행1_관저리슈빌최종실행1 2" xfId="9583"/>
    <cellStyle name="_입찰표지 _실행검토228_삼익협의실행_견적용내역_관저리슈빌최종실행1_관저리슈빌최종실행1 3" xfId="9584"/>
    <cellStyle name="_입찰표지 _실행검토228_삼익협의실행_관저리슈빌최종실행(1224)" xfId="1041"/>
    <cellStyle name="_입찰표지 _실행검토228_삼익협의실행_관저리슈빌최종실행(1224) 2" xfId="9585"/>
    <cellStyle name="_입찰표지 _실행검토228_삼익협의실행_관저리슈빌최종실행(1224) 3" xfId="9586"/>
    <cellStyle name="_입찰표지 _실행검토228_삼익협의실행_관저리슈빌최종실행(1224)_관저리슈빌최종실행1" xfId="1042"/>
    <cellStyle name="_입찰표지 _실행검토228_삼익협의실행_관저리슈빌최종실행(1224)_관저리슈빌최종실행1 2" xfId="9587"/>
    <cellStyle name="_입찰표지 _실행검토228_삼익협의실행_관저리슈빌최종실행(1224)_관저리슈빌최종실행1 3" xfId="9588"/>
    <cellStyle name="_입찰표지 _실행검토228_삼익협의실행_관저리슈빌최종실행(1224)_관저리슈빌최종실행1_관저리슈빌최종실행1" xfId="1043"/>
    <cellStyle name="_입찰표지 _실행검토228_삼익협의실행_관저리슈빌최종실행(1224)_관저리슈빌최종실행1_관저리슈빌최종실행1 2" xfId="9589"/>
    <cellStyle name="_입찰표지 _실행검토228_삼익협의실행_관저리슈빌최종실행(1224)_관저리슈빌최종실행1_관저리슈빌최종실행1 3" xfId="9590"/>
    <cellStyle name="_입찰표지 _실행검토228_삼익협의실행_관저리슈빌최종실행1" xfId="1044"/>
    <cellStyle name="_입찰표지 _실행검토228_삼익협의실행_관저리슈빌최종실행1 2" xfId="9591"/>
    <cellStyle name="_입찰표지 _실행검토228_삼익협의실행_관저리슈빌최종실행1 3" xfId="9592"/>
    <cellStyle name="_입찰표지 _실행검토228_삼익협의실행_노은14BL 최종내역서(04.10.05)" xfId="1045"/>
    <cellStyle name="_입찰표지 _실행검토228_삼익협의실행_노은14BL 최종내역서(04.10.05) 2" xfId="9593"/>
    <cellStyle name="_입찰표지 _실행검토228_삼익협의실행_노은14BL 최종내역서(04.10.05) 3" xfId="9594"/>
    <cellStyle name="_입찰표지 _실행검토228_삼익협의실행_노은14BL 최종내역서(04.10.05)_복사본 13블럭내역(최종04.10.05)" xfId="1046"/>
    <cellStyle name="_입찰표지 _실행검토228_삼익협의실행_노은14BL 최종내역서(04.10.05)_복사본 13블럭내역(최종04.10.05) 2" xfId="9595"/>
    <cellStyle name="_입찰표지 _실행검토228_삼익협의실행_노은14BL 최종내역서(04.10.05)_복사본 13블럭내역(최종04.10.05) 3" xfId="9596"/>
    <cellStyle name="_입찰표지 _실행검토228_삼익협의실행_노은14BL 최종내역서(04.6.18)" xfId="1047"/>
    <cellStyle name="_입찰표지 _실행검토228_삼익협의실행_노은14BL 최종내역서(04.6.18) 2" xfId="9597"/>
    <cellStyle name="_입찰표지 _실행검토228_삼익협의실행_노은14BL 최종내역서(04.6.18) 3" xfId="9598"/>
    <cellStyle name="_입찰표지 _실행검토228_삼익협의실행_노은14BL 최종내역서(04.6.18)_노은14BL 최종내역서(04.10.05)" xfId="1048"/>
    <cellStyle name="_입찰표지 _실행검토228_삼익협의실행_노은14BL 최종내역서(04.6.18)_노은14BL 최종내역서(04.10.05) 2" xfId="9599"/>
    <cellStyle name="_입찰표지 _실행검토228_삼익협의실행_노은14BL 최종내역서(04.6.18)_노은14BL 최종내역서(04.10.05) 3" xfId="9600"/>
    <cellStyle name="_입찰표지 _실행검토228_삼익협의실행_노은14BL 최종내역서(04.6.18)_노은14BL 최종내역서(04.10.05)_복사본 13블럭내역(최종04.10.05)" xfId="1049"/>
    <cellStyle name="_입찰표지 _실행검토228_삼익협의실행_노은14BL 최종내역서(04.6.18)_노은14BL 최종내역서(04.10.05)_복사본 13블럭내역(최종04.10.05) 2" xfId="9601"/>
    <cellStyle name="_입찰표지 _실행검토228_삼익협의실행_노은14BL 최종내역서(04.6.18)_노은14BL 최종내역서(04.10.05)_복사본 13블럭내역(최종04.10.05) 3" xfId="9602"/>
    <cellStyle name="_입찰표지 _실행검토228_삼익협의실행_노은14BL 최종내역서(04.6.18)_노은2지구 13블럭내역(최종04.10.05)" xfId="1050"/>
    <cellStyle name="_입찰표지 _실행검토228_삼익협의실행_노은14BL 최종내역서(04.6.18)_노은2지구 13블럭내역(최종04.10.05) 2" xfId="9603"/>
    <cellStyle name="_입찰표지 _실행검토228_삼익협의실행_노은14BL 최종내역서(04.6.18)_노은2지구 13블럭내역(최종04.10.05) 3" xfId="9604"/>
    <cellStyle name="_입찰표지 _실행검토228_삼익협의실행_노은14BL 최종내역서(04.6.18)_청주비하내역(04.09.16)" xfId="1051"/>
    <cellStyle name="_입찰표지 _실행검토228_삼익협의실행_노은14BL 최종내역서(04.6.18)_청주비하내역(04.09.16) 2" xfId="9605"/>
    <cellStyle name="_입찰표지 _실행검토228_삼익협의실행_노은14BL 최종내역서(04.6.18)_청주비하내역(04.09.16) 3" xfId="9606"/>
    <cellStyle name="_입찰표지 _실행검토228_삼익협의실행_노은14BL 최종내역서(04.6.24)" xfId="1052"/>
    <cellStyle name="_입찰표지 _실행검토228_삼익협의실행_노은14BL 최종내역서(04.6.24) 2" xfId="9607"/>
    <cellStyle name="_입찰표지 _실행검토228_삼익협의실행_노은14BL 최종내역서(04.6.24) 3" xfId="9608"/>
    <cellStyle name="_입찰표지 _실행검토228_삼익협의실행_노은14BL 최종내역서(04.6.24)_검토" xfId="1053"/>
    <cellStyle name="_입찰표지 _실행검토228_삼익협의실행_노은14BL 최종내역서(04.6.24)_검토 2" xfId="9609"/>
    <cellStyle name="_입찰표지 _실행검토228_삼익협의실행_노은14BL 최종내역서(04.6.24)_검토 3" xfId="9610"/>
    <cellStyle name="_입찰표지 _실행검토228_삼익협의실행_노은14BL 최종내역서(04.6.24)_검토_복사본 13블럭내역(최종04.10.05)" xfId="1054"/>
    <cellStyle name="_입찰표지 _실행검토228_삼익협의실행_노은14BL 최종내역서(04.6.24)_검토_복사본 13블럭내역(최종04.10.05) 2" xfId="9611"/>
    <cellStyle name="_입찰표지 _실행검토228_삼익협의실행_노은14BL 최종내역서(04.6.24)_검토_복사본 13블럭내역(최종04.10.05) 3" xfId="9612"/>
    <cellStyle name="_입찰표지 _실행검토228_삼익협의실행_노은14BL 최종내역서(04.6.24)_검토1" xfId="1055"/>
    <cellStyle name="_입찰표지 _실행검토228_삼익협의실행_노은14BL 최종내역서(04.6.24)_검토1 2" xfId="9613"/>
    <cellStyle name="_입찰표지 _실행검토228_삼익협의실행_노은14BL 최종내역서(04.6.24)_검토1 3" xfId="9614"/>
    <cellStyle name="_입찰표지 _실행검토228_삼익협의실행_노은14BL 최종내역서(04.6.24)_검토1_복사본 13블럭내역(최종04.10.05)" xfId="1056"/>
    <cellStyle name="_입찰표지 _실행검토228_삼익협의실행_노은14BL 최종내역서(04.6.24)_검토1_복사본 13블럭내역(최종04.10.05) 2" xfId="9615"/>
    <cellStyle name="_입찰표지 _실행검토228_삼익협의실행_노은14BL 최종내역서(04.6.24)_검토1_복사본 13블럭내역(최종04.10.05) 3" xfId="9616"/>
    <cellStyle name="_입찰표지 _실행검토228_삼익협의실행_노은14BL 최종내역서(04.6.24)_검토2" xfId="1057"/>
    <cellStyle name="_입찰표지 _실행검토228_삼익협의실행_노은14BL 최종내역서(04.6.24)_검토2 2" xfId="9617"/>
    <cellStyle name="_입찰표지 _실행검토228_삼익협의실행_노은14BL 최종내역서(04.6.24)_검토2 3" xfId="9618"/>
    <cellStyle name="_입찰표지 _실행검토228_삼익협의실행_노은14BL 최종내역서(04.6.24)_검토2_복사본 13블럭내역(최종04.10.05)" xfId="1058"/>
    <cellStyle name="_입찰표지 _실행검토228_삼익협의실행_노은14BL 최종내역서(04.6.24)_검토2_복사본 13블럭내역(최종04.10.05) 2" xfId="9619"/>
    <cellStyle name="_입찰표지 _실행검토228_삼익협의실행_노은14BL 최종내역서(04.6.24)_검토2_복사본 13블럭내역(최종04.10.05) 3" xfId="9620"/>
    <cellStyle name="_입찰표지 _실행검토228_삼익협의실행_노은14BL 최종내역서(04.6.24)_복사본 13블럭내역(최종04.10.05)" xfId="1059"/>
    <cellStyle name="_입찰표지 _실행검토228_삼익협의실행_노은14BL 최종내역서(04.6.24)_복사본 13블럭내역(최종04.10.05) 2" xfId="9621"/>
    <cellStyle name="_입찰표지 _실행검토228_삼익협의실행_노은14BL 최종내역서(04.6.24)_복사본 13블럭내역(최종04.10.05) 3" xfId="9622"/>
    <cellStyle name="_입찰표지 _실행검토228_삼익협의실행_노은2지구 13블럭내역(최종04.10.05)" xfId="1060"/>
    <cellStyle name="_입찰표지 _실행검토228_삼익협의실행_노은2지구 13블럭내역(최종04.10.05) 2" xfId="9623"/>
    <cellStyle name="_입찰표지 _실행검토228_삼익협의실행_노은2지구 13블럭내역(최종04.10.05) 3" xfId="9624"/>
    <cellStyle name="_입찰표지 _실행검토228_삼익협의실행_동백리슈빌 최종내역서(단가참고)" xfId="1061"/>
    <cellStyle name="_입찰표지 _실행검토228_삼익협의실행_동백리슈빌 최종내역서(단가참고) 2" xfId="9625"/>
    <cellStyle name="_입찰표지 _실행검토228_삼익협의실행_동백리슈빌 최종내역서(단가참고) 3" xfId="9626"/>
    <cellStyle name="_입찰표지 _실행검토228_삼익협의실행_동백리슈빌 최종내역서(단가참고)_복사본 13블럭내역(최종04.10.05)" xfId="1062"/>
    <cellStyle name="_입찰표지 _실행검토228_삼익협의실행_동백리슈빌 최종내역서(단가참고)_복사본 13블럭내역(최종04.10.05) 2" xfId="9627"/>
    <cellStyle name="_입찰표지 _실행검토228_삼익협의실행_동백리슈빌 최종내역서(단가참고)_복사본 13블럭내역(최종04.10.05) 3" xfId="9628"/>
    <cellStyle name="_입찰표지 _실행검토228_삼익협의실행_동백리슈빌 확정내역서(2004.02.10)" xfId="1063"/>
    <cellStyle name="_입찰표지 _실행검토228_삼익협의실행_동백리슈빌 확정내역서(2004.02.10) 2" xfId="9629"/>
    <cellStyle name="_입찰표지 _실행검토228_삼익협의실행_동백리슈빌 확정내역서(2004.02.10) 3" xfId="9630"/>
    <cellStyle name="_입찰표지 _실행검토228_삼익협의실행_리슈빌 공사별 비교(전체현장)" xfId="1064"/>
    <cellStyle name="_입찰표지 _실행검토228_삼익협의실행_리슈빌 공사별 비교(전체현장) 2" xfId="9631"/>
    <cellStyle name="_입찰표지 _실행검토228_삼익협의실행_리슈빌 공사별 비교(전체현장) 3" xfId="9632"/>
    <cellStyle name="_입찰표지 _실행검토228_삼익협의실행_리슈빌 공사별 비교(전체현장)_복사본 13블럭내역(최종04.10.05)" xfId="1065"/>
    <cellStyle name="_입찰표지 _실행검토228_삼익협의실행_리슈빌 공사별 비교(전체현장)_복사본 13블럭내역(최종04.10.05) 2" xfId="9633"/>
    <cellStyle name="_입찰표지 _실행검토228_삼익협의실행_리슈빌 공사별 비교(전체현장)_복사본 13블럭내역(최종04.10.05) 3" xfId="9634"/>
    <cellStyle name="_입찰표지 _실행검토228_삼익협의실행_실행(노은리슈빌)" xfId="1066"/>
    <cellStyle name="_입찰표지 _실행검토228_삼익협의실행_실행(노은리슈빌) 2" xfId="9635"/>
    <cellStyle name="_입찰표지 _실행검토228_삼익협의실행_실행(노은리슈빌) 3" xfId="9636"/>
    <cellStyle name="_입찰표지 _실행검토228_삼익협의실행_실행(노은리슈빌)_관저리슈빌최종실행1" xfId="1067"/>
    <cellStyle name="_입찰표지 _실행검토228_삼익협의실행_실행(노은리슈빌)_관저리슈빌최종실행1 2" xfId="9637"/>
    <cellStyle name="_입찰표지 _실행검토228_삼익협의실행_실행(노은리슈빌)_관저리슈빌최종실행1 3" xfId="9638"/>
    <cellStyle name="_입찰표지 _실행검토228_삼익협의실행_실행(노은리슈빌)_관저리슈빌최종실행1_관저리슈빌최종실행1" xfId="1068"/>
    <cellStyle name="_입찰표지 _실행검토228_삼익협의실행_실행(노은리슈빌)_관저리슈빌최종실행1_관저리슈빌최종실행1 2" xfId="9639"/>
    <cellStyle name="_입찰표지 _실행검토228_삼익협의실행_실행(노은리슈빌)_관저리슈빌최종실행1_관저리슈빌최종실행1 3" xfId="9640"/>
    <cellStyle name="_입찰표지 _실행검토228_삼익협의실행_실행예산 (2004.03.29)" xfId="1069"/>
    <cellStyle name="_입찰표지 _실행검토228_삼익협의실행_실행예산 (2004.03.29) 2" xfId="9641"/>
    <cellStyle name="_입찰표지 _실행검토228_삼익협의실행_실행예산 (2004.03.29) 3" xfId="9642"/>
    <cellStyle name="_입찰표지 _실행검토228_삼익협의실행_용인IC 내역서(결재0413)" xfId="1070"/>
    <cellStyle name="_입찰표지 _실행검토228_삼익협의실행_용인IC 내역서(결재0413) 2" xfId="9643"/>
    <cellStyle name="_입찰표지 _실행검토228_삼익협의실행_용인IC 내역서(결재0413) 3" xfId="9644"/>
    <cellStyle name="_입찰표지 _실행검토228_삼익협의실행_청주비하내역(04.09.16)" xfId="1071"/>
    <cellStyle name="_입찰표지 _실행검토228_삼익협의실행_청주비하내역(04.09.16) 2" xfId="9645"/>
    <cellStyle name="_입찰표지 _실행검토228_삼익협의실행_청주비하내역(04.09.16) 3" xfId="9646"/>
    <cellStyle name="_입찰표지 _실행검토228_실행(노은리슈빌)" xfId="1072"/>
    <cellStyle name="_입찰표지 _실행검토228_실행(노은리슈빌) 2" xfId="9647"/>
    <cellStyle name="_입찰표지 _실행검토228_실행(노은리슈빌) 3" xfId="9648"/>
    <cellStyle name="_입찰표지 _실행검토228_실행(노은리슈빌)_관저리슈빌최종실행1" xfId="1073"/>
    <cellStyle name="_입찰표지 _실행검토228_실행(노은리슈빌)_관저리슈빌최종실행1 2" xfId="9649"/>
    <cellStyle name="_입찰표지 _실행검토228_실행(노은리슈빌)_관저리슈빌최종실행1 3" xfId="9650"/>
    <cellStyle name="_입찰표지 _실행검토228_실행(노은리슈빌)_관저리슈빌최종실행1_관저리슈빌최종실행1" xfId="1074"/>
    <cellStyle name="_입찰표지 _실행검토228_실행(노은리슈빌)_관저리슈빌최종실행1_관저리슈빌최종실행1 2" xfId="9651"/>
    <cellStyle name="_입찰표지 _실행검토228_실행(노은리슈빌)_관저리슈빌최종실행1_관저리슈빌최종실행1 3" xfId="9652"/>
    <cellStyle name="_입찰표지 _실행검토228_실행검토228" xfId="1075"/>
    <cellStyle name="_입찰표지 _실행검토228_실행검토228 2" xfId="9653"/>
    <cellStyle name="_입찰표지 _실행검토228_실행검토228 3" xfId="9654"/>
    <cellStyle name="_입찰표지 _실행검토228_실행검토228_00.실행예산(결재)" xfId="1076"/>
    <cellStyle name="_입찰표지 _실행검토228_실행검토228_00.실행예산(결재) 2" xfId="9655"/>
    <cellStyle name="_입찰표지 _실행검토228_실행검토228_00.실행예산(결재) 3" xfId="9656"/>
    <cellStyle name="_입찰표지 _실행검토228_실행검토228_07.복수리슈빌 미장" xfId="1077"/>
    <cellStyle name="_입찰표지 _실행검토228_실행검토228_07.복수리슈빌 미장 2" xfId="9657"/>
    <cellStyle name="_입찰표지 _실행검토228_실행검토228_07.복수리슈빌 미장 3" xfId="9658"/>
    <cellStyle name="_입찰표지 _실행검토228_실행검토228_견적용내역" xfId="1078"/>
    <cellStyle name="_입찰표지 _실행검토228_실행검토228_견적용내역 2" xfId="9659"/>
    <cellStyle name="_입찰표지 _실행검토228_실행검토228_견적용내역 3" xfId="9660"/>
    <cellStyle name="_입찰표지 _실행검토228_실행검토228_견적용내역(도급비교)" xfId="1079"/>
    <cellStyle name="_입찰표지 _실행검토228_실행검토228_견적용내역(도급비교) 2" xfId="9661"/>
    <cellStyle name="_입찰표지 _실행검토228_실행검토228_견적용내역(도급비교) 3" xfId="9662"/>
    <cellStyle name="_입찰표지 _실행검토228_실행검토228_견적용내역(도급비교)_관저리슈빌최종실행1" xfId="1080"/>
    <cellStyle name="_입찰표지 _실행검토228_실행검토228_견적용내역(도급비교)_관저리슈빌최종실행1 2" xfId="9663"/>
    <cellStyle name="_입찰표지 _실행검토228_실행검토228_견적용내역(도급비교)_관저리슈빌최종실행1 3" xfId="9664"/>
    <cellStyle name="_입찰표지 _실행검토228_실행검토228_견적용내역(도급비교)_관저리슈빌최종실행1_관저리슈빌최종실행1" xfId="1081"/>
    <cellStyle name="_입찰표지 _실행검토228_실행검토228_견적용내역(도급비교)_관저리슈빌최종실행1_관저리슈빌최종실행1 2" xfId="9665"/>
    <cellStyle name="_입찰표지 _실행검토228_실행검토228_견적용내역(도급비교)_관저리슈빌최종실행1_관저리슈빌최종실행1 3" xfId="9666"/>
    <cellStyle name="_입찰표지 _실행검토228_실행검토228_견적용내역_관저리슈빌최종실행1" xfId="1082"/>
    <cellStyle name="_입찰표지 _실행검토228_실행검토228_견적용내역_관저리슈빌최종실행1 2" xfId="9667"/>
    <cellStyle name="_입찰표지 _실행검토228_실행검토228_견적용내역_관저리슈빌최종실행1 3" xfId="9668"/>
    <cellStyle name="_입찰표지 _실행검토228_실행검토228_견적용내역_관저리슈빌최종실행1_관저리슈빌최종실행1" xfId="1083"/>
    <cellStyle name="_입찰표지 _실행검토228_실행검토228_견적용내역_관저리슈빌최종실행1_관저리슈빌최종실행1 2" xfId="9669"/>
    <cellStyle name="_입찰표지 _실행검토228_실행검토228_견적용내역_관저리슈빌최종실행1_관저리슈빌최종실행1 3" xfId="9670"/>
    <cellStyle name="_입찰표지 _실행검토228_실행검토228_관저리슈빌최종실행(1224)" xfId="1084"/>
    <cellStyle name="_입찰표지 _실행검토228_실행검토228_관저리슈빌최종실행(1224) 2" xfId="9671"/>
    <cellStyle name="_입찰표지 _실행검토228_실행검토228_관저리슈빌최종실행(1224) 3" xfId="9672"/>
    <cellStyle name="_입찰표지 _실행검토228_실행검토228_관저리슈빌최종실행(1224)_관저리슈빌최종실행1" xfId="1085"/>
    <cellStyle name="_입찰표지 _실행검토228_실행검토228_관저리슈빌최종실행(1224)_관저리슈빌최종실행1 2" xfId="9673"/>
    <cellStyle name="_입찰표지 _실행검토228_실행검토228_관저리슈빌최종실행(1224)_관저리슈빌최종실행1 3" xfId="9674"/>
    <cellStyle name="_입찰표지 _실행검토228_실행검토228_관저리슈빌최종실행(1224)_관저리슈빌최종실행1_관저리슈빌최종실행1" xfId="1086"/>
    <cellStyle name="_입찰표지 _실행검토228_실행검토228_관저리슈빌최종실행(1224)_관저리슈빌최종실행1_관저리슈빌최종실행1 2" xfId="9675"/>
    <cellStyle name="_입찰표지 _실행검토228_실행검토228_관저리슈빌최종실행(1224)_관저리슈빌최종실행1_관저리슈빌최종실행1 3" xfId="9676"/>
    <cellStyle name="_입찰표지 _실행검토228_실행검토228_관저리슈빌최종실행1" xfId="1087"/>
    <cellStyle name="_입찰표지 _실행검토228_실행검토228_관저리슈빌최종실행1 2" xfId="9677"/>
    <cellStyle name="_입찰표지 _실행검토228_실행검토228_관저리슈빌최종실행1 3" xfId="9678"/>
    <cellStyle name="_입찰표지 _실행검토228_실행검토228_노은14BL 최종내역서(04.10.05)" xfId="1088"/>
    <cellStyle name="_입찰표지 _실행검토228_실행검토228_노은14BL 최종내역서(04.10.05) 2" xfId="9679"/>
    <cellStyle name="_입찰표지 _실행검토228_실행검토228_노은14BL 최종내역서(04.10.05) 3" xfId="9680"/>
    <cellStyle name="_입찰표지 _실행검토228_실행검토228_노은14BL 최종내역서(04.10.05)_복사본 13블럭내역(최종04.10.05)" xfId="1089"/>
    <cellStyle name="_입찰표지 _실행검토228_실행검토228_노은14BL 최종내역서(04.10.05)_복사본 13블럭내역(최종04.10.05) 2" xfId="9681"/>
    <cellStyle name="_입찰표지 _실행검토228_실행검토228_노은14BL 최종내역서(04.10.05)_복사본 13블럭내역(최종04.10.05) 3" xfId="9682"/>
    <cellStyle name="_입찰표지 _실행검토228_실행검토228_노은14BL 최종내역서(04.6.18)" xfId="1090"/>
    <cellStyle name="_입찰표지 _실행검토228_실행검토228_노은14BL 최종내역서(04.6.18) 2" xfId="9683"/>
    <cellStyle name="_입찰표지 _실행검토228_실행검토228_노은14BL 최종내역서(04.6.18) 3" xfId="9684"/>
    <cellStyle name="_입찰표지 _실행검토228_실행검토228_노은14BL 최종내역서(04.6.18)_노은14BL 최종내역서(04.10.05)" xfId="1091"/>
    <cellStyle name="_입찰표지 _실행검토228_실행검토228_노은14BL 최종내역서(04.6.18)_노은14BL 최종내역서(04.10.05) 2" xfId="9685"/>
    <cellStyle name="_입찰표지 _실행검토228_실행검토228_노은14BL 최종내역서(04.6.18)_노은14BL 최종내역서(04.10.05) 3" xfId="9686"/>
    <cellStyle name="_입찰표지 _실행검토228_실행검토228_노은14BL 최종내역서(04.6.18)_노은14BL 최종내역서(04.10.05)_복사본 13블럭내역(최종04.10.05)" xfId="1092"/>
    <cellStyle name="_입찰표지 _실행검토228_실행검토228_노은14BL 최종내역서(04.6.18)_노은14BL 최종내역서(04.10.05)_복사본 13블럭내역(최종04.10.05) 2" xfId="9687"/>
    <cellStyle name="_입찰표지 _실행검토228_실행검토228_노은14BL 최종내역서(04.6.18)_노은14BL 최종내역서(04.10.05)_복사본 13블럭내역(최종04.10.05) 3" xfId="9688"/>
    <cellStyle name="_입찰표지 _실행검토228_실행검토228_노은14BL 최종내역서(04.6.18)_노은2지구 13블럭내역(최종04.10.05)" xfId="1093"/>
    <cellStyle name="_입찰표지 _실행검토228_실행검토228_노은14BL 최종내역서(04.6.18)_노은2지구 13블럭내역(최종04.10.05) 2" xfId="9689"/>
    <cellStyle name="_입찰표지 _실행검토228_실행검토228_노은14BL 최종내역서(04.6.18)_노은2지구 13블럭내역(최종04.10.05) 3" xfId="9690"/>
    <cellStyle name="_입찰표지 _실행검토228_실행검토228_노은14BL 최종내역서(04.6.18)_청주비하내역(04.09.16)" xfId="1094"/>
    <cellStyle name="_입찰표지 _실행검토228_실행검토228_노은14BL 최종내역서(04.6.18)_청주비하내역(04.09.16) 2" xfId="9691"/>
    <cellStyle name="_입찰표지 _실행검토228_실행검토228_노은14BL 최종내역서(04.6.18)_청주비하내역(04.09.16) 3" xfId="9692"/>
    <cellStyle name="_입찰표지 _실행검토228_실행검토228_노은14BL 최종내역서(04.6.24)" xfId="1095"/>
    <cellStyle name="_입찰표지 _실행검토228_실행검토228_노은14BL 최종내역서(04.6.24) 2" xfId="9693"/>
    <cellStyle name="_입찰표지 _실행검토228_실행검토228_노은14BL 최종내역서(04.6.24) 3" xfId="9694"/>
    <cellStyle name="_입찰표지 _실행검토228_실행검토228_노은14BL 최종내역서(04.6.24)_검토" xfId="1096"/>
    <cellStyle name="_입찰표지 _실행검토228_실행검토228_노은14BL 최종내역서(04.6.24)_검토 2" xfId="9695"/>
    <cellStyle name="_입찰표지 _실행검토228_실행검토228_노은14BL 최종내역서(04.6.24)_검토 3" xfId="9696"/>
    <cellStyle name="_입찰표지 _실행검토228_실행검토228_노은14BL 최종내역서(04.6.24)_검토_복사본 13블럭내역(최종04.10.05)" xfId="1097"/>
    <cellStyle name="_입찰표지 _실행검토228_실행검토228_노은14BL 최종내역서(04.6.24)_검토_복사본 13블럭내역(최종04.10.05) 2" xfId="9697"/>
    <cellStyle name="_입찰표지 _실행검토228_실행검토228_노은14BL 최종내역서(04.6.24)_검토_복사본 13블럭내역(최종04.10.05) 3" xfId="9698"/>
    <cellStyle name="_입찰표지 _실행검토228_실행검토228_노은14BL 최종내역서(04.6.24)_검토1" xfId="1098"/>
    <cellStyle name="_입찰표지 _실행검토228_실행검토228_노은14BL 최종내역서(04.6.24)_검토1 2" xfId="9699"/>
    <cellStyle name="_입찰표지 _실행검토228_실행검토228_노은14BL 최종내역서(04.6.24)_검토1 3" xfId="9700"/>
    <cellStyle name="_입찰표지 _실행검토228_실행검토228_노은14BL 최종내역서(04.6.24)_검토1_복사본 13블럭내역(최종04.10.05)" xfId="1099"/>
    <cellStyle name="_입찰표지 _실행검토228_실행검토228_노은14BL 최종내역서(04.6.24)_검토1_복사본 13블럭내역(최종04.10.05) 2" xfId="9701"/>
    <cellStyle name="_입찰표지 _실행검토228_실행검토228_노은14BL 최종내역서(04.6.24)_검토1_복사본 13블럭내역(최종04.10.05) 3" xfId="9702"/>
    <cellStyle name="_입찰표지 _실행검토228_실행검토228_노은14BL 최종내역서(04.6.24)_검토2" xfId="1100"/>
    <cellStyle name="_입찰표지 _실행검토228_실행검토228_노은14BL 최종내역서(04.6.24)_검토2 2" xfId="9703"/>
    <cellStyle name="_입찰표지 _실행검토228_실행검토228_노은14BL 최종내역서(04.6.24)_검토2 3" xfId="9704"/>
    <cellStyle name="_입찰표지 _실행검토228_실행검토228_노은14BL 최종내역서(04.6.24)_검토2_복사본 13블럭내역(최종04.10.05)" xfId="1101"/>
    <cellStyle name="_입찰표지 _실행검토228_실행검토228_노은14BL 최종내역서(04.6.24)_검토2_복사본 13블럭내역(최종04.10.05) 2" xfId="9705"/>
    <cellStyle name="_입찰표지 _실행검토228_실행검토228_노은14BL 최종내역서(04.6.24)_검토2_복사본 13블럭내역(최종04.10.05) 3" xfId="9706"/>
    <cellStyle name="_입찰표지 _실행검토228_실행검토228_노은14BL 최종내역서(04.6.24)_복사본 13블럭내역(최종04.10.05)" xfId="1102"/>
    <cellStyle name="_입찰표지 _실행검토228_실행검토228_노은14BL 최종내역서(04.6.24)_복사본 13블럭내역(최종04.10.05) 2" xfId="9707"/>
    <cellStyle name="_입찰표지 _실행검토228_실행검토228_노은14BL 최종내역서(04.6.24)_복사본 13블럭내역(최종04.10.05) 3" xfId="9708"/>
    <cellStyle name="_입찰표지 _실행검토228_실행검토228_노은2지구 13블럭내역(최종04.10.05)" xfId="1103"/>
    <cellStyle name="_입찰표지 _실행검토228_실행검토228_노은2지구 13블럭내역(최종04.10.05) 2" xfId="9709"/>
    <cellStyle name="_입찰표지 _실행검토228_실행검토228_노은2지구 13블럭내역(최종04.10.05) 3" xfId="9710"/>
    <cellStyle name="_입찰표지 _실행검토228_실행검토228_동백리슈빌 최종내역서(단가참고)" xfId="1104"/>
    <cellStyle name="_입찰표지 _실행검토228_실행검토228_동백리슈빌 최종내역서(단가참고) 2" xfId="9711"/>
    <cellStyle name="_입찰표지 _실행검토228_실행검토228_동백리슈빌 최종내역서(단가참고) 3" xfId="9712"/>
    <cellStyle name="_입찰표지 _실행검토228_실행검토228_동백리슈빌 최종내역서(단가참고)_복사본 13블럭내역(최종04.10.05)" xfId="1105"/>
    <cellStyle name="_입찰표지 _실행검토228_실행검토228_동백리슈빌 최종내역서(단가참고)_복사본 13블럭내역(최종04.10.05) 2" xfId="9713"/>
    <cellStyle name="_입찰표지 _실행검토228_실행검토228_동백리슈빌 최종내역서(단가참고)_복사본 13블럭내역(최종04.10.05) 3" xfId="9714"/>
    <cellStyle name="_입찰표지 _실행검토228_실행검토228_동백리슈빌 확정내역서(2004.02.10)" xfId="1106"/>
    <cellStyle name="_입찰표지 _실행검토228_실행검토228_동백리슈빌 확정내역서(2004.02.10) 2" xfId="9715"/>
    <cellStyle name="_입찰표지 _실행검토228_실행검토228_동백리슈빌 확정내역서(2004.02.10) 3" xfId="9716"/>
    <cellStyle name="_입찰표지 _실행검토228_실행검토228_리슈빌 공사별 비교(전체현장)" xfId="1107"/>
    <cellStyle name="_입찰표지 _실행검토228_실행검토228_리슈빌 공사별 비교(전체현장) 2" xfId="9717"/>
    <cellStyle name="_입찰표지 _실행검토228_실행검토228_리슈빌 공사별 비교(전체현장) 3" xfId="9718"/>
    <cellStyle name="_입찰표지 _실행검토228_실행검토228_리슈빌 공사별 비교(전체현장)_복사본 13블럭내역(최종04.10.05)" xfId="1108"/>
    <cellStyle name="_입찰표지 _실행검토228_실행검토228_리슈빌 공사별 비교(전체현장)_복사본 13블럭내역(최종04.10.05) 2" xfId="9719"/>
    <cellStyle name="_입찰표지 _실행검토228_실행검토228_리슈빌 공사별 비교(전체현장)_복사본 13블럭내역(최종04.10.05) 3" xfId="9720"/>
    <cellStyle name="_입찰표지 _실행검토228_실행검토228_실행(노은리슈빌)" xfId="1109"/>
    <cellStyle name="_입찰표지 _실행검토228_실행검토228_실행(노은리슈빌) 2" xfId="9721"/>
    <cellStyle name="_입찰표지 _실행검토228_실행검토228_실행(노은리슈빌) 3" xfId="9722"/>
    <cellStyle name="_입찰표지 _실행검토228_실행검토228_실행(노은리슈빌)_관저리슈빌최종실행1" xfId="1110"/>
    <cellStyle name="_입찰표지 _실행검토228_실행검토228_실행(노은리슈빌)_관저리슈빌최종실행1 2" xfId="9723"/>
    <cellStyle name="_입찰표지 _실행검토228_실행검토228_실행(노은리슈빌)_관저리슈빌최종실행1 3" xfId="9724"/>
    <cellStyle name="_입찰표지 _실행검토228_실행검토228_실행(노은리슈빌)_관저리슈빌최종실행1_관저리슈빌최종실행1" xfId="1111"/>
    <cellStyle name="_입찰표지 _실행검토228_실행검토228_실행(노은리슈빌)_관저리슈빌최종실행1_관저리슈빌최종실행1 2" xfId="9725"/>
    <cellStyle name="_입찰표지 _실행검토228_실행검토228_실행(노은리슈빌)_관저리슈빌최종실행1_관저리슈빌최종실행1 3" xfId="9726"/>
    <cellStyle name="_입찰표지 _실행검토228_실행검토228_실행예산 (2004.03.29)" xfId="1112"/>
    <cellStyle name="_입찰표지 _실행검토228_실행검토228_실행예산 (2004.03.29) 2" xfId="9727"/>
    <cellStyle name="_입찰표지 _실행검토228_실행검토228_실행예산 (2004.03.29) 3" xfId="9728"/>
    <cellStyle name="_입찰표지 _실행검토228_실행검토228_용인IC 내역서(결재0413)" xfId="1113"/>
    <cellStyle name="_입찰표지 _실행검토228_실행검토228_용인IC 내역서(결재0413) 2" xfId="9729"/>
    <cellStyle name="_입찰표지 _실행검토228_실행검토228_용인IC 내역서(결재0413) 3" xfId="9730"/>
    <cellStyle name="_입찰표지 _실행검토228_실행검토228_청주비하내역(04.09.16)" xfId="1114"/>
    <cellStyle name="_입찰표지 _실행검토228_실행검토228_청주비하내역(04.09.16) 2" xfId="9731"/>
    <cellStyle name="_입찰표지 _실행검토228_실행검토228_청주비하내역(04.09.16) 3" xfId="9732"/>
    <cellStyle name="_입찰표지 _실행검토228_실행예산 (2004.03.29)" xfId="1115"/>
    <cellStyle name="_입찰표지 _실행검토228_실행예산 (2004.03.29) 2" xfId="9733"/>
    <cellStyle name="_입찰표지 _실행검토228_실행예산 (2004.03.29) 3" xfId="9734"/>
    <cellStyle name="_입찰표지 _실행검토228_용인IC 내역서(결재0413)" xfId="1116"/>
    <cellStyle name="_입찰표지 _실행검토228_용인IC 내역서(결재0413) 2" xfId="9735"/>
    <cellStyle name="_입찰표지 _실행검토228_용인IC 내역서(결재0413) 3" xfId="9736"/>
    <cellStyle name="_입찰표지 _실행검토228_청주비하내역(04.09.16)" xfId="1117"/>
    <cellStyle name="_입찰표지 _실행검토228_청주비하내역(04.09.16) 2" xfId="9737"/>
    <cellStyle name="_입찰표지 _실행검토228_청주비하내역(04.09.16) 3" xfId="9738"/>
    <cellStyle name="_입찰표지 _실행보고(기준)" xfId="1118"/>
    <cellStyle name="_입찰표지 _실행보고(기준) 2" xfId="9739"/>
    <cellStyle name="_입찰표지 _실행보고(기준) 3" xfId="9740"/>
    <cellStyle name="_입찰표지 _실행보고_수영장" xfId="1119"/>
    <cellStyle name="_입찰표지 _실행보고_수영장 2" xfId="9741"/>
    <cellStyle name="_입찰표지 _실행보고_수영장 3" xfId="9742"/>
    <cellStyle name="_입찰표지 _실행보고_수영장_02 실행보고_대전인동1공구(29410)" xfId="1120"/>
    <cellStyle name="_입찰표지 _실행보고_수영장_02 실행보고_대전인동1공구(29410) 2" xfId="9743"/>
    <cellStyle name="_입찰표지 _실행보고_수영장_02 실행보고_대전인동1공구(29410) 3" xfId="9744"/>
    <cellStyle name="_입찰표지 _실행보고_수영장_2003년 경상비&amp;공통가설" xfId="1121"/>
    <cellStyle name="_입찰표지 _실행보고_수영장_2003년 경상비&amp;공통가설 2" xfId="9745"/>
    <cellStyle name="_입찰표지 _실행보고_수영장_2003년 경상비&amp;공통가설 3" xfId="9746"/>
    <cellStyle name="_입찰표지 _실행보고_수영장_2004년 급여실행" xfId="1122"/>
    <cellStyle name="_입찰표지 _실행보고_수영장_2004년 급여실행 2" xfId="9747"/>
    <cellStyle name="_입찰표지 _실행보고_수영장_2004년 급여실행 3" xfId="9748"/>
    <cellStyle name="_입찰표지 _실행보고_수영장_박용인동백상록 실행보고" xfId="1123"/>
    <cellStyle name="_입찰표지 _실행보고_수영장_박용인동백상록 실행보고 2" xfId="9749"/>
    <cellStyle name="_입찰표지 _실행보고_수영장_박용인동백상록 실행보고 3" xfId="9750"/>
    <cellStyle name="_입찰표지 _실행보고_수영장_사본 - 02_2003년실행보고양식" xfId="1124"/>
    <cellStyle name="_입찰표지 _실행보고_수영장_사본 - 02_2003년실행보고양식 2" xfId="9751"/>
    <cellStyle name="_입찰표지 _실행보고_수영장_사본 - 02_2003년실행보고양식 3" xfId="9752"/>
    <cellStyle name="_입찰표지 _실행보고_수영장_실행보고(경주세계문화엑스포)" xfId="1125"/>
    <cellStyle name="_입찰표지 _실행보고_수영장_실행보고(경주세계문화엑스포) 2" xfId="9753"/>
    <cellStyle name="_입찰표지 _실행보고_수영장_실행보고(경주세계문화엑스포) 3" xfId="9754"/>
    <cellStyle name="_입찰표지 _실행보고_수영장_용인동백상록 실행보고" xfId="1126"/>
    <cellStyle name="_입찰표지 _실행보고_수영장_용인동백상록 실행보고 2" xfId="9755"/>
    <cellStyle name="_입찰표지 _실행보고_수영장_용인동백상록 실행보고 3" xfId="9756"/>
    <cellStyle name="_입찰표지 _실행예산 (2004.03.29)" xfId="1127"/>
    <cellStyle name="_입찰표지 _실행예산 (2004.03.29) 2" xfId="9757"/>
    <cellStyle name="_입찰표지 _실행예산 (2004.03.29) 3" xfId="9758"/>
    <cellStyle name="_입찰표지 _실행예산(관리비)" xfId="1128"/>
    <cellStyle name="_입찰표지 _실행예산(관리비) 2" xfId="9759"/>
    <cellStyle name="_입찰표지 _실행예산(관리비) 3" xfId="9760"/>
    <cellStyle name="_입찰표지 _용인IC 내역서(결재0413)" xfId="1129"/>
    <cellStyle name="_입찰표지 _용인IC 내역서(결재0413) 2" xfId="9761"/>
    <cellStyle name="_입찰표지 _용인IC 내역서(결재0413) 3" xfId="9762"/>
    <cellStyle name="_입찰표지 _청주비하내역(04.09.16)" xfId="1130"/>
    <cellStyle name="_입찰표지 _청주비하내역(04.09.16) 2" xfId="9763"/>
    <cellStyle name="_입찰표지 _청주비하내역(04.09.16) 3" xfId="9764"/>
    <cellStyle name="_자금수지(9월) " xfId="3057"/>
    <cellStyle name="_자동산출-합성수지창호산출(070901)" xfId="1291"/>
    <cellStyle name="_자동산출-합성수지창호산출(070901) 2" xfId="9765"/>
    <cellStyle name="_자동산출-합성수지창호산출(070901) 3" xfId="9766"/>
    <cellStyle name="_적격 " xfId="3058"/>
    <cellStyle name="_적격 _집행갑지 " xfId="3059"/>
    <cellStyle name="_적격(화산) " xfId="1292"/>
    <cellStyle name="_적격(화산)  2" xfId="9767"/>
    <cellStyle name="_적격(화산)  3" xfId="9768"/>
    <cellStyle name="_적격(화산) _00.실행예산(결재)" xfId="1293"/>
    <cellStyle name="_적격(화산) _00.실행예산(결재) 2" xfId="9769"/>
    <cellStyle name="_적격(화산) _00.실행예산(결재) 3" xfId="9770"/>
    <cellStyle name="_적격(화산) _07.복수리슈빌 미장" xfId="1294"/>
    <cellStyle name="_적격(화산) _07.복수리슈빌 미장 2" xfId="9771"/>
    <cellStyle name="_적격(화산) _07.복수리슈빌 미장 3" xfId="9772"/>
    <cellStyle name="_적격(화산) _Book1" xfId="1702"/>
    <cellStyle name="_적격(화산) _Book1 2" xfId="9773"/>
    <cellStyle name="_적격(화산) _Book1 3" xfId="9774"/>
    <cellStyle name="_적격(화산) _Book1_00.실행예산(결재)" xfId="1703"/>
    <cellStyle name="_적격(화산) _Book1_00.실행예산(결재) 2" xfId="9775"/>
    <cellStyle name="_적격(화산) _Book1_00.실행예산(결재) 3" xfId="9776"/>
    <cellStyle name="_적격(화산) _Book1_07.복수리슈빌 미장" xfId="1704"/>
    <cellStyle name="_적격(화산) _Book1_07.복수리슈빌 미장 2" xfId="9777"/>
    <cellStyle name="_적격(화산) _Book1_07.복수리슈빌 미장 3" xfId="9778"/>
    <cellStyle name="_적격(화산) _Book1_견적용내역" xfId="1705"/>
    <cellStyle name="_적격(화산) _Book1_견적용내역 2" xfId="9779"/>
    <cellStyle name="_적격(화산) _Book1_견적용내역 3" xfId="9780"/>
    <cellStyle name="_적격(화산) _Book1_견적용내역(도급비교)" xfId="1706"/>
    <cellStyle name="_적격(화산) _Book1_견적용내역(도급비교) 2" xfId="9781"/>
    <cellStyle name="_적격(화산) _Book1_견적용내역(도급비교) 3" xfId="9782"/>
    <cellStyle name="_적격(화산) _Book1_견적용내역(도급비교)_관저리슈빌최종실행1" xfId="1707"/>
    <cellStyle name="_적격(화산) _Book1_견적용내역(도급비교)_관저리슈빌최종실행1 2" xfId="9783"/>
    <cellStyle name="_적격(화산) _Book1_견적용내역(도급비교)_관저리슈빌최종실행1 3" xfId="9784"/>
    <cellStyle name="_적격(화산) _Book1_견적용내역(도급비교)_관저리슈빌최종실행1_관저리슈빌최종실행1" xfId="1708"/>
    <cellStyle name="_적격(화산) _Book1_견적용내역(도급비교)_관저리슈빌최종실행1_관저리슈빌최종실행1 2" xfId="9785"/>
    <cellStyle name="_적격(화산) _Book1_견적용내역(도급비교)_관저리슈빌최종실행1_관저리슈빌최종실행1 3" xfId="9786"/>
    <cellStyle name="_적격(화산) _Book1_견적용내역_관저리슈빌최종실행1" xfId="1709"/>
    <cellStyle name="_적격(화산) _Book1_견적용내역_관저리슈빌최종실행1 2" xfId="9787"/>
    <cellStyle name="_적격(화산) _Book1_견적용내역_관저리슈빌최종실행1 3" xfId="9788"/>
    <cellStyle name="_적격(화산) _Book1_견적용내역_관저리슈빌최종실행1_관저리슈빌최종실행1" xfId="1710"/>
    <cellStyle name="_적격(화산) _Book1_견적용내역_관저리슈빌최종실행1_관저리슈빌최종실행1 2" xfId="9789"/>
    <cellStyle name="_적격(화산) _Book1_견적용내역_관저리슈빌최종실행1_관저리슈빌최종실행1 3" xfId="9790"/>
    <cellStyle name="_적격(화산) _Book1_관저리슈빌최종실행(1224)" xfId="1711"/>
    <cellStyle name="_적격(화산) _Book1_관저리슈빌최종실행(1224) 2" xfId="9791"/>
    <cellStyle name="_적격(화산) _Book1_관저리슈빌최종실행(1224) 3" xfId="9792"/>
    <cellStyle name="_적격(화산) _Book1_관저리슈빌최종실행(1224)_관저리슈빌최종실행1" xfId="1712"/>
    <cellStyle name="_적격(화산) _Book1_관저리슈빌최종실행(1224)_관저리슈빌최종실행1 2" xfId="9793"/>
    <cellStyle name="_적격(화산) _Book1_관저리슈빌최종실행(1224)_관저리슈빌최종실행1 3" xfId="9794"/>
    <cellStyle name="_적격(화산) _Book1_관저리슈빌최종실행(1224)_관저리슈빌최종실행1_관저리슈빌최종실행1" xfId="1713"/>
    <cellStyle name="_적격(화산) _Book1_관저리슈빌최종실행(1224)_관저리슈빌최종실행1_관저리슈빌최종실행1 2" xfId="9795"/>
    <cellStyle name="_적격(화산) _Book1_관저리슈빌최종실행(1224)_관저리슈빌최종실행1_관저리슈빌최종실행1 3" xfId="9796"/>
    <cellStyle name="_적격(화산) _Book1_관저리슈빌최종실행1" xfId="1714"/>
    <cellStyle name="_적격(화산) _Book1_관저리슈빌최종실행1 2" xfId="9797"/>
    <cellStyle name="_적격(화산) _Book1_관저리슈빌최종실행1 3" xfId="9798"/>
    <cellStyle name="_적격(화산) _Book1_노은14BL 최종내역서(04.10.05)" xfId="1715"/>
    <cellStyle name="_적격(화산) _Book1_노은14BL 최종내역서(04.10.05) 2" xfId="9799"/>
    <cellStyle name="_적격(화산) _Book1_노은14BL 최종내역서(04.10.05) 3" xfId="9800"/>
    <cellStyle name="_적격(화산) _Book1_노은14BL 최종내역서(04.10.05)_복사본 13블럭내역(최종04.10.05)" xfId="1716"/>
    <cellStyle name="_적격(화산) _Book1_노은14BL 최종내역서(04.10.05)_복사본 13블럭내역(최종04.10.05) 2" xfId="9801"/>
    <cellStyle name="_적격(화산) _Book1_노은14BL 최종내역서(04.10.05)_복사본 13블럭내역(최종04.10.05) 3" xfId="9802"/>
    <cellStyle name="_적격(화산) _Book1_노은14BL 최종내역서(04.6.18)" xfId="1717"/>
    <cellStyle name="_적격(화산) _Book1_노은14BL 최종내역서(04.6.18) 2" xfId="9803"/>
    <cellStyle name="_적격(화산) _Book1_노은14BL 최종내역서(04.6.18) 3" xfId="9804"/>
    <cellStyle name="_적격(화산) _Book1_노은14BL 최종내역서(04.6.18)_노은14BL 최종내역서(04.10.05)" xfId="1718"/>
    <cellStyle name="_적격(화산) _Book1_노은14BL 최종내역서(04.6.18)_노은14BL 최종내역서(04.10.05) 2" xfId="9805"/>
    <cellStyle name="_적격(화산) _Book1_노은14BL 최종내역서(04.6.18)_노은14BL 최종내역서(04.10.05) 3" xfId="9806"/>
    <cellStyle name="_적격(화산) _Book1_노은14BL 최종내역서(04.6.18)_노은14BL 최종내역서(04.10.05)_복사본 13블럭내역(최종04.10.05)" xfId="1719"/>
    <cellStyle name="_적격(화산) _Book1_노은14BL 최종내역서(04.6.18)_노은14BL 최종내역서(04.10.05)_복사본 13블럭내역(최종04.10.05) 2" xfId="9807"/>
    <cellStyle name="_적격(화산) _Book1_노은14BL 최종내역서(04.6.18)_노은14BL 최종내역서(04.10.05)_복사본 13블럭내역(최종04.10.05) 3" xfId="9808"/>
    <cellStyle name="_적격(화산) _Book1_노은14BL 최종내역서(04.6.18)_노은2지구 13블럭내역(최종04.10.05)" xfId="1720"/>
    <cellStyle name="_적격(화산) _Book1_노은14BL 최종내역서(04.6.18)_노은2지구 13블럭내역(최종04.10.05) 2" xfId="9809"/>
    <cellStyle name="_적격(화산) _Book1_노은14BL 최종내역서(04.6.18)_노은2지구 13블럭내역(최종04.10.05) 3" xfId="9810"/>
    <cellStyle name="_적격(화산) _Book1_노은14BL 최종내역서(04.6.18)_청주비하내역(04.09.16)" xfId="1721"/>
    <cellStyle name="_적격(화산) _Book1_노은14BL 최종내역서(04.6.18)_청주비하내역(04.09.16) 2" xfId="9811"/>
    <cellStyle name="_적격(화산) _Book1_노은14BL 최종내역서(04.6.18)_청주비하내역(04.09.16) 3" xfId="9812"/>
    <cellStyle name="_적격(화산) _Book1_노은14BL 최종내역서(04.6.24)" xfId="1722"/>
    <cellStyle name="_적격(화산) _Book1_노은14BL 최종내역서(04.6.24) 2" xfId="9813"/>
    <cellStyle name="_적격(화산) _Book1_노은14BL 최종내역서(04.6.24) 3" xfId="9814"/>
    <cellStyle name="_적격(화산) _Book1_노은14BL 최종내역서(04.6.24)_검토" xfId="1723"/>
    <cellStyle name="_적격(화산) _Book1_노은14BL 최종내역서(04.6.24)_검토 2" xfId="9815"/>
    <cellStyle name="_적격(화산) _Book1_노은14BL 최종내역서(04.6.24)_검토 3" xfId="9816"/>
    <cellStyle name="_적격(화산) _Book1_노은14BL 최종내역서(04.6.24)_검토_복사본 13블럭내역(최종04.10.05)" xfId="1724"/>
    <cellStyle name="_적격(화산) _Book1_노은14BL 최종내역서(04.6.24)_검토_복사본 13블럭내역(최종04.10.05) 2" xfId="9817"/>
    <cellStyle name="_적격(화산) _Book1_노은14BL 최종내역서(04.6.24)_검토_복사본 13블럭내역(최종04.10.05) 3" xfId="9818"/>
    <cellStyle name="_적격(화산) _Book1_노은14BL 최종내역서(04.6.24)_검토1" xfId="1725"/>
    <cellStyle name="_적격(화산) _Book1_노은14BL 최종내역서(04.6.24)_검토1 2" xfId="9819"/>
    <cellStyle name="_적격(화산) _Book1_노은14BL 최종내역서(04.6.24)_검토1 3" xfId="9820"/>
    <cellStyle name="_적격(화산) _Book1_노은14BL 최종내역서(04.6.24)_검토1_복사본 13블럭내역(최종04.10.05)" xfId="1726"/>
    <cellStyle name="_적격(화산) _Book1_노은14BL 최종내역서(04.6.24)_검토1_복사본 13블럭내역(최종04.10.05) 2" xfId="9821"/>
    <cellStyle name="_적격(화산) _Book1_노은14BL 최종내역서(04.6.24)_검토1_복사본 13블럭내역(최종04.10.05) 3" xfId="9822"/>
    <cellStyle name="_적격(화산) _Book1_노은14BL 최종내역서(04.6.24)_검토2" xfId="1727"/>
    <cellStyle name="_적격(화산) _Book1_노은14BL 최종내역서(04.6.24)_검토2 2" xfId="9823"/>
    <cellStyle name="_적격(화산) _Book1_노은14BL 최종내역서(04.6.24)_검토2 3" xfId="9824"/>
    <cellStyle name="_적격(화산) _Book1_노은14BL 최종내역서(04.6.24)_검토2_복사본 13블럭내역(최종04.10.05)" xfId="1728"/>
    <cellStyle name="_적격(화산) _Book1_노은14BL 최종내역서(04.6.24)_검토2_복사본 13블럭내역(최종04.10.05) 2" xfId="9825"/>
    <cellStyle name="_적격(화산) _Book1_노은14BL 최종내역서(04.6.24)_검토2_복사본 13블럭내역(최종04.10.05) 3" xfId="9826"/>
    <cellStyle name="_적격(화산) _Book1_노은14BL 최종내역서(04.6.24)_복사본 13블럭내역(최종04.10.05)" xfId="1729"/>
    <cellStyle name="_적격(화산) _Book1_노은14BL 최종내역서(04.6.24)_복사본 13블럭내역(최종04.10.05) 2" xfId="9827"/>
    <cellStyle name="_적격(화산) _Book1_노은14BL 최종내역서(04.6.24)_복사본 13블럭내역(최종04.10.05) 3" xfId="9828"/>
    <cellStyle name="_적격(화산) _Book1_노은2지구 13블럭내역(최종04.10.05)" xfId="1730"/>
    <cellStyle name="_적격(화산) _Book1_노은2지구 13블럭내역(최종04.10.05) 2" xfId="9829"/>
    <cellStyle name="_적격(화산) _Book1_노은2지구 13블럭내역(최종04.10.05) 3" xfId="9830"/>
    <cellStyle name="_적격(화산) _Book1_동백리슈빌 최종내역서(단가참고)" xfId="1731"/>
    <cellStyle name="_적격(화산) _Book1_동백리슈빌 최종내역서(단가참고) 2" xfId="9831"/>
    <cellStyle name="_적격(화산) _Book1_동백리슈빌 최종내역서(단가참고) 3" xfId="9832"/>
    <cellStyle name="_적격(화산) _Book1_동백리슈빌 최종내역서(단가참고)_복사본 13블럭내역(최종04.10.05)" xfId="1732"/>
    <cellStyle name="_적격(화산) _Book1_동백리슈빌 최종내역서(단가참고)_복사본 13블럭내역(최종04.10.05) 2" xfId="9833"/>
    <cellStyle name="_적격(화산) _Book1_동백리슈빌 최종내역서(단가참고)_복사본 13블럭내역(최종04.10.05) 3" xfId="9834"/>
    <cellStyle name="_적격(화산) _Book1_동백리슈빌 확정내역서(2004.02.10)" xfId="1733"/>
    <cellStyle name="_적격(화산) _Book1_동백리슈빌 확정내역서(2004.02.10) 2" xfId="9835"/>
    <cellStyle name="_적격(화산) _Book1_동백리슈빌 확정내역서(2004.02.10) 3" xfId="9836"/>
    <cellStyle name="_적격(화산) _Book1_리슈빌 공사별 비교(전체현장)" xfId="1734"/>
    <cellStyle name="_적격(화산) _Book1_리슈빌 공사별 비교(전체현장) 2" xfId="9837"/>
    <cellStyle name="_적격(화산) _Book1_리슈빌 공사별 비교(전체현장) 3" xfId="9838"/>
    <cellStyle name="_적격(화산) _Book1_리슈빌 공사별 비교(전체현장)_복사본 13블럭내역(최종04.10.05)" xfId="1735"/>
    <cellStyle name="_적격(화산) _Book1_리슈빌 공사별 비교(전체현장)_복사본 13블럭내역(최종04.10.05) 2" xfId="9839"/>
    <cellStyle name="_적격(화산) _Book1_리슈빌 공사별 비교(전체현장)_복사본 13블럭내역(최종04.10.05) 3" xfId="9840"/>
    <cellStyle name="_적격(화산) _Book1_삼익비교실행" xfId="1736"/>
    <cellStyle name="_적격(화산) _Book1_삼익비교실행 2" xfId="9841"/>
    <cellStyle name="_적격(화산) _Book1_삼익비교실행 3" xfId="9842"/>
    <cellStyle name="_적격(화산) _Book1_삼익비교실행_00.실행예산(결재)" xfId="1737"/>
    <cellStyle name="_적격(화산) _Book1_삼익비교실행_00.실행예산(결재) 2" xfId="9843"/>
    <cellStyle name="_적격(화산) _Book1_삼익비교실행_00.실행예산(결재) 3" xfId="9844"/>
    <cellStyle name="_적격(화산) _Book1_삼익비교실행_07.복수리슈빌 미장" xfId="1738"/>
    <cellStyle name="_적격(화산) _Book1_삼익비교실행_07.복수리슈빌 미장 2" xfId="9845"/>
    <cellStyle name="_적격(화산) _Book1_삼익비교실행_07.복수리슈빌 미장 3" xfId="9846"/>
    <cellStyle name="_적격(화산) _Book1_삼익비교실행_견적용내역" xfId="1739"/>
    <cellStyle name="_적격(화산) _Book1_삼익비교실행_견적용내역 2" xfId="9847"/>
    <cellStyle name="_적격(화산) _Book1_삼익비교실행_견적용내역 3" xfId="9848"/>
    <cellStyle name="_적격(화산) _Book1_삼익비교실행_견적용내역(도급비교)" xfId="1740"/>
    <cellStyle name="_적격(화산) _Book1_삼익비교실행_견적용내역(도급비교) 2" xfId="9849"/>
    <cellStyle name="_적격(화산) _Book1_삼익비교실행_견적용내역(도급비교) 3" xfId="9850"/>
    <cellStyle name="_적격(화산) _Book1_삼익비교실행_견적용내역(도급비교)_관저리슈빌최종실행1" xfId="1741"/>
    <cellStyle name="_적격(화산) _Book1_삼익비교실행_견적용내역(도급비교)_관저리슈빌최종실행1 2" xfId="9851"/>
    <cellStyle name="_적격(화산) _Book1_삼익비교실행_견적용내역(도급비교)_관저리슈빌최종실행1 3" xfId="9852"/>
    <cellStyle name="_적격(화산) _Book1_삼익비교실행_견적용내역(도급비교)_관저리슈빌최종실행1_관저리슈빌최종실행1" xfId="1742"/>
    <cellStyle name="_적격(화산) _Book1_삼익비교실행_견적용내역(도급비교)_관저리슈빌최종실행1_관저리슈빌최종실행1 2" xfId="9853"/>
    <cellStyle name="_적격(화산) _Book1_삼익비교실행_견적용내역(도급비교)_관저리슈빌최종실행1_관저리슈빌최종실행1 3" xfId="9854"/>
    <cellStyle name="_적격(화산) _Book1_삼익비교실행_견적용내역_관저리슈빌최종실행1" xfId="1743"/>
    <cellStyle name="_적격(화산) _Book1_삼익비교실행_견적용내역_관저리슈빌최종실행1 2" xfId="9855"/>
    <cellStyle name="_적격(화산) _Book1_삼익비교실행_견적용내역_관저리슈빌최종실행1 3" xfId="9856"/>
    <cellStyle name="_적격(화산) _Book1_삼익비교실행_견적용내역_관저리슈빌최종실행1_관저리슈빌최종실행1" xfId="1744"/>
    <cellStyle name="_적격(화산) _Book1_삼익비교실행_견적용내역_관저리슈빌최종실행1_관저리슈빌최종실행1 2" xfId="9857"/>
    <cellStyle name="_적격(화산) _Book1_삼익비교실행_견적용내역_관저리슈빌최종실행1_관저리슈빌최종실행1 3" xfId="9858"/>
    <cellStyle name="_적격(화산) _Book1_삼익비교실행_관저리슈빌최종실행(1224)" xfId="1745"/>
    <cellStyle name="_적격(화산) _Book1_삼익비교실행_관저리슈빌최종실행(1224) 2" xfId="9859"/>
    <cellStyle name="_적격(화산) _Book1_삼익비교실행_관저리슈빌최종실행(1224) 3" xfId="9860"/>
    <cellStyle name="_적격(화산) _Book1_삼익비교실행_관저리슈빌최종실행(1224)_관저리슈빌최종실행1" xfId="1746"/>
    <cellStyle name="_적격(화산) _Book1_삼익비교실행_관저리슈빌최종실행(1224)_관저리슈빌최종실행1 2" xfId="9861"/>
    <cellStyle name="_적격(화산) _Book1_삼익비교실행_관저리슈빌최종실행(1224)_관저리슈빌최종실행1 3" xfId="9862"/>
    <cellStyle name="_적격(화산) _Book1_삼익비교실행_관저리슈빌최종실행(1224)_관저리슈빌최종실행1_관저리슈빌최종실행1" xfId="1747"/>
    <cellStyle name="_적격(화산) _Book1_삼익비교실행_관저리슈빌최종실행(1224)_관저리슈빌최종실행1_관저리슈빌최종실행1 2" xfId="9863"/>
    <cellStyle name="_적격(화산) _Book1_삼익비교실행_관저리슈빌최종실행(1224)_관저리슈빌최종실행1_관저리슈빌최종실행1 3" xfId="9864"/>
    <cellStyle name="_적격(화산) _Book1_삼익비교실행_관저리슈빌최종실행1" xfId="1748"/>
    <cellStyle name="_적격(화산) _Book1_삼익비교실행_관저리슈빌최종실행1 2" xfId="9865"/>
    <cellStyle name="_적격(화산) _Book1_삼익비교실행_관저리슈빌최종실행1 3" xfId="9866"/>
    <cellStyle name="_적격(화산) _Book1_삼익비교실행_노은14BL 최종내역서(04.10.05)" xfId="1749"/>
    <cellStyle name="_적격(화산) _Book1_삼익비교실행_노은14BL 최종내역서(04.10.05) 2" xfId="9867"/>
    <cellStyle name="_적격(화산) _Book1_삼익비교실행_노은14BL 최종내역서(04.10.05) 3" xfId="9868"/>
    <cellStyle name="_적격(화산) _Book1_삼익비교실행_노은14BL 최종내역서(04.10.05)_복사본 13블럭내역(최종04.10.05)" xfId="1750"/>
    <cellStyle name="_적격(화산) _Book1_삼익비교실행_노은14BL 최종내역서(04.10.05)_복사본 13블럭내역(최종04.10.05) 2" xfId="9869"/>
    <cellStyle name="_적격(화산) _Book1_삼익비교실행_노은14BL 최종내역서(04.10.05)_복사본 13블럭내역(최종04.10.05) 3" xfId="9870"/>
    <cellStyle name="_적격(화산) _Book1_삼익비교실행_노은14BL 최종내역서(04.6.18)" xfId="1751"/>
    <cellStyle name="_적격(화산) _Book1_삼익비교실행_노은14BL 최종내역서(04.6.18) 2" xfId="9871"/>
    <cellStyle name="_적격(화산) _Book1_삼익비교실행_노은14BL 최종내역서(04.6.18) 3" xfId="9872"/>
    <cellStyle name="_적격(화산) _Book1_삼익비교실행_노은14BL 최종내역서(04.6.18)_노은14BL 최종내역서(04.10.05)" xfId="1752"/>
    <cellStyle name="_적격(화산) _Book1_삼익비교실행_노은14BL 최종내역서(04.6.18)_노은14BL 최종내역서(04.10.05) 2" xfId="9873"/>
    <cellStyle name="_적격(화산) _Book1_삼익비교실행_노은14BL 최종내역서(04.6.18)_노은14BL 최종내역서(04.10.05) 3" xfId="9874"/>
    <cellStyle name="_적격(화산) _Book1_삼익비교실행_노은14BL 최종내역서(04.6.18)_노은14BL 최종내역서(04.10.05)_복사본 13블럭내역(최종04.10.05)" xfId="1753"/>
    <cellStyle name="_적격(화산) _Book1_삼익비교실행_노은14BL 최종내역서(04.6.18)_노은14BL 최종내역서(04.10.05)_복사본 13블럭내역(최종04.10.05) 2" xfId="9875"/>
    <cellStyle name="_적격(화산) _Book1_삼익비교실행_노은14BL 최종내역서(04.6.18)_노은14BL 최종내역서(04.10.05)_복사본 13블럭내역(최종04.10.05) 3" xfId="9876"/>
    <cellStyle name="_적격(화산) _Book1_삼익비교실행_노은14BL 최종내역서(04.6.18)_노은2지구 13블럭내역(최종04.10.05)" xfId="1754"/>
    <cellStyle name="_적격(화산) _Book1_삼익비교실행_노은14BL 최종내역서(04.6.18)_노은2지구 13블럭내역(최종04.10.05) 2" xfId="9877"/>
    <cellStyle name="_적격(화산) _Book1_삼익비교실행_노은14BL 최종내역서(04.6.18)_노은2지구 13블럭내역(최종04.10.05) 3" xfId="9878"/>
    <cellStyle name="_적격(화산) _Book1_삼익비교실행_노은14BL 최종내역서(04.6.18)_청주비하내역(04.09.16)" xfId="1755"/>
    <cellStyle name="_적격(화산) _Book1_삼익비교실행_노은14BL 최종내역서(04.6.18)_청주비하내역(04.09.16) 2" xfId="9879"/>
    <cellStyle name="_적격(화산) _Book1_삼익비교실행_노은14BL 최종내역서(04.6.18)_청주비하내역(04.09.16) 3" xfId="9880"/>
    <cellStyle name="_적격(화산) _Book1_삼익비교실행_노은14BL 최종내역서(04.6.24)" xfId="1756"/>
    <cellStyle name="_적격(화산) _Book1_삼익비교실행_노은14BL 최종내역서(04.6.24) 2" xfId="9881"/>
    <cellStyle name="_적격(화산) _Book1_삼익비교실행_노은14BL 최종내역서(04.6.24) 3" xfId="9882"/>
    <cellStyle name="_적격(화산) _Book1_삼익비교실행_노은14BL 최종내역서(04.6.24)_검토" xfId="1757"/>
    <cellStyle name="_적격(화산) _Book1_삼익비교실행_노은14BL 최종내역서(04.6.24)_검토 2" xfId="9883"/>
    <cellStyle name="_적격(화산) _Book1_삼익비교실행_노은14BL 최종내역서(04.6.24)_검토 3" xfId="9884"/>
    <cellStyle name="_적격(화산) _Book1_삼익비교실행_노은14BL 최종내역서(04.6.24)_검토_복사본 13블럭내역(최종04.10.05)" xfId="1758"/>
    <cellStyle name="_적격(화산) _Book1_삼익비교실행_노은14BL 최종내역서(04.6.24)_검토_복사본 13블럭내역(최종04.10.05) 2" xfId="9885"/>
    <cellStyle name="_적격(화산) _Book1_삼익비교실행_노은14BL 최종내역서(04.6.24)_검토_복사본 13블럭내역(최종04.10.05) 3" xfId="9886"/>
    <cellStyle name="_적격(화산) _Book1_삼익비교실행_노은14BL 최종내역서(04.6.24)_검토1" xfId="1759"/>
    <cellStyle name="_적격(화산) _Book1_삼익비교실행_노은14BL 최종내역서(04.6.24)_검토1 2" xfId="9887"/>
    <cellStyle name="_적격(화산) _Book1_삼익비교실행_노은14BL 최종내역서(04.6.24)_검토1 3" xfId="9888"/>
    <cellStyle name="_적격(화산) _Book1_삼익비교실행_노은14BL 최종내역서(04.6.24)_검토1_복사본 13블럭내역(최종04.10.05)" xfId="1760"/>
    <cellStyle name="_적격(화산) _Book1_삼익비교실행_노은14BL 최종내역서(04.6.24)_검토1_복사본 13블럭내역(최종04.10.05) 2" xfId="9889"/>
    <cellStyle name="_적격(화산) _Book1_삼익비교실행_노은14BL 최종내역서(04.6.24)_검토1_복사본 13블럭내역(최종04.10.05) 3" xfId="9890"/>
    <cellStyle name="_적격(화산) _Book1_삼익비교실행_노은14BL 최종내역서(04.6.24)_검토2" xfId="1761"/>
    <cellStyle name="_적격(화산) _Book1_삼익비교실행_노은14BL 최종내역서(04.6.24)_검토2 2" xfId="9891"/>
    <cellStyle name="_적격(화산) _Book1_삼익비교실행_노은14BL 최종내역서(04.6.24)_검토2 3" xfId="9892"/>
    <cellStyle name="_적격(화산) _Book1_삼익비교실행_노은14BL 최종내역서(04.6.24)_검토2_복사본 13블럭내역(최종04.10.05)" xfId="1762"/>
    <cellStyle name="_적격(화산) _Book1_삼익비교실행_노은14BL 최종내역서(04.6.24)_검토2_복사본 13블럭내역(최종04.10.05) 2" xfId="9893"/>
    <cellStyle name="_적격(화산) _Book1_삼익비교실행_노은14BL 최종내역서(04.6.24)_검토2_복사본 13블럭내역(최종04.10.05) 3" xfId="9894"/>
    <cellStyle name="_적격(화산) _Book1_삼익비교실행_노은14BL 최종내역서(04.6.24)_복사본 13블럭내역(최종04.10.05)" xfId="1763"/>
    <cellStyle name="_적격(화산) _Book1_삼익비교실행_노은14BL 최종내역서(04.6.24)_복사본 13블럭내역(최종04.10.05) 2" xfId="9895"/>
    <cellStyle name="_적격(화산) _Book1_삼익비교실행_노은14BL 최종내역서(04.6.24)_복사본 13블럭내역(최종04.10.05) 3" xfId="9896"/>
    <cellStyle name="_적격(화산) _Book1_삼익비교실행_노은2지구 13블럭내역(최종04.10.05)" xfId="1764"/>
    <cellStyle name="_적격(화산) _Book1_삼익비교실행_노은2지구 13블럭내역(최종04.10.05) 2" xfId="9897"/>
    <cellStyle name="_적격(화산) _Book1_삼익비교실행_노은2지구 13블럭내역(최종04.10.05) 3" xfId="9898"/>
    <cellStyle name="_적격(화산) _Book1_삼익비교실행_동백리슈빌 최종내역서(단가참고)" xfId="1765"/>
    <cellStyle name="_적격(화산) _Book1_삼익비교실행_동백리슈빌 최종내역서(단가참고) 2" xfId="9899"/>
    <cellStyle name="_적격(화산) _Book1_삼익비교실행_동백리슈빌 최종내역서(단가참고) 3" xfId="9900"/>
    <cellStyle name="_적격(화산) _Book1_삼익비교실행_동백리슈빌 최종내역서(단가참고)_복사본 13블럭내역(최종04.10.05)" xfId="1766"/>
    <cellStyle name="_적격(화산) _Book1_삼익비교실행_동백리슈빌 최종내역서(단가참고)_복사본 13블럭내역(최종04.10.05) 2" xfId="9901"/>
    <cellStyle name="_적격(화산) _Book1_삼익비교실행_동백리슈빌 최종내역서(단가참고)_복사본 13블럭내역(최종04.10.05) 3" xfId="9902"/>
    <cellStyle name="_적격(화산) _Book1_삼익비교실행_동백리슈빌 확정내역서(2004.02.10)" xfId="1767"/>
    <cellStyle name="_적격(화산) _Book1_삼익비교실행_동백리슈빌 확정내역서(2004.02.10) 2" xfId="9903"/>
    <cellStyle name="_적격(화산) _Book1_삼익비교실행_동백리슈빌 확정내역서(2004.02.10) 3" xfId="9904"/>
    <cellStyle name="_적격(화산) _Book1_삼익비교실행_리슈빌 공사별 비교(전체현장)" xfId="1768"/>
    <cellStyle name="_적격(화산) _Book1_삼익비교실행_리슈빌 공사별 비교(전체현장) 2" xfId="9905"/>
    <cellStyle name="_적격(화산) _Book1_삼익비교실행_리슈빌 공사별 비교(전체현장) 3" xfId="9906"/>
    <cellStyle name="_적격(화산) _Book1_삼익비교실행_리슈빌 공사별 비교(전체현장)_복사본 13블럭내역(최종04.10.05)" xfId="1769"/>
    <cellStyle name="_적격(화산) _Book1_삼익비교실행_리슈빌 공사별 비교(전체현장)_복사본 13블럭내역(최종04.10.05) 2" xfId="9907"/>
    <cellStyle name="_적격(화산) _Book1_삼익비교실행_리슈빌 공사별 비교(전체현장)_복사본 13블럭내역(최종04.10.05) 3" xfId="9908"/>
    <cellStyle name="_적격(화산) _Book1_삼익비교실행_실행(노은리슈빌)" xfId="1770"/>
    <cellStyle name="_적격(화산) _Book1_삼익비교실행_실행(노은리슈빌) 2" xfId="9909"/>
    <cellStyle name="_적격(화산) _Book1_삼익비교실행_실행(노은리슈빌) 3" xfId="9910"/>
    <cellStyle name="_적격(화산) _Book1_삼익비교실행_실행(노은리슈빌)_관저리슈빌최종실행1" xfId="1771"/>
    <cellStyle name="_적격(화산) _Book1_삼익비교실행_실행(노은리슈빌)_관저리슈빌최종실행1 2" xfId="9911"/>
    <cellStyle name="_적격(화산) _Book1_삼익비교실행_실행(노은리슈빌)_관저리슈빌최종실행1 3" xfId="9912"/>
    <cellStyle name="_적격(화산) _Book1_삼익비교실행_실행(노은리슈빌)_관저리슈빌최종실행1_관저리슈빌최종실행1" xfId="1772"/>
    <cellStyle name="_적격(화산) _Book1_삼익비교실행_실행(노은리슈빌)_관저리슈빌최종실행1_관저리슈빌최종실행1 2" xfId="9913"/>
    <cellStyle name="_적격(화산) _Book1_삼익비교실행_실행(노은리슈빌)_관저리슈빌최종실행1_관저리슈빌최종실행1 3" xfId="9914"/>
    <cellStyle name="_적격(화산) _Book1_삼익비교실행_실행예산 (2004.03.29)" xfId="1773"/>
    <cellStyle name="_적격(화산) _Book1_삼익비교실행_실행예산 (2004.03.29) 2" xfId="9915"/>
    <cellStyle name="_적격(화산) _Book1_삼익비교실행_실행예산 (2004.03.29) 3" xfId="9916"/>
    <cellStyle name="_적격(화산) _Book1_삼익비교실행_용인IC 내역서(결재0413)" xfId="1774"/>
    <cellStyle name="_적격(화산) _Book1_삼익비교실행_용인IC 내역서(결재0413) 2" xfId="9917"/>
    <cellStyle name="_적격(화산) _Book1_삼익비교실행_용인IC 내역서(결재0413) 3" xfId="9918"/>
    <cellStyle name="_적격(화산) _Book1_삼익비교실행_청주비하내역(04.09.16)" xfId="1775"/>
    <cellStyle name="_적격(화산) _Book1_삼익비교실행_청주비하내역(04.09.16) 2" xfId="9919"/>
    <cellStyle name="_적격(화산) _Book1_삼익비교실행_청주비하내역(04.09.16) 3" xfId="9920"/>
    <cellStyle name="_적격(화산) _Book1_삼익협의실행" xfId="1776"/>
    <cellStyle name="_적격(화산) _Book1_삼익협의실행 2" xfId="9921"/>
    <cellStyle name="_적격(화산) _Book1_삼익협의실행 3" xfId="9922"/>
    <cellStyle name="_적격(화산) _Book1_삼익협의실행_00.실행예산(결재)" xfId="1777"/>
    <cellStyle name="_적격(화산) _Book1_삼익협의실행_00.실행예산(결재) 2" xfId="9923"/>
    <cellStyle name="_적격(화산) _Book1_삼익협의실행_00.실행예산(결재) 3" xfId="9924"/>
    <cellStyle name="_적격(화산) _Book1_삼익협의실행_07.복수리슈빌 미장" xfId="1778"/>
    <cellStyle name="_적격(화산) _Book1_삼익협의실행_07.복수리슈빌 미장 2" xfId="9925"/>
    <cellStyle name="_적격(화산) _Book1_삼익협의실행_07.복수리슈빌 미장 3" xfId="9926"/>
    <cellStyle name="_적격(화산) _Book1_삼익협의실행_견적용내역" xfId="1779"/>
    <cellStyle name="_적격(화산) _Book1_삼익협의실행_견적용내역 2" xfId="9927"/>
    <cellStyle name="_적격(화산) _Book1_삼익협의실행_견적용내역 3" xfId="9928"/>
    <cellStyle name="_적격(화산) _Book1_삼익협의실행_견적용내역(도급비교)" xfId="1780"/>
    <cellStyle name="_적격(화산) _Book1_삼익협의실행_견적용내역(도급비교) 2" xfId="9929"/>
    <cellStyle name="_적격(화산) _Book1_삼익협의실행_견적용내역(도급비교) 3" xfId="9930"/>
    <cellStyle name="_적격(화산) _Book1_삼익협의실행_견적용내역(도급비교)_관저리슈빌최종실행1" xfId="1781"/>
    <cellStyle name="_적격(화산) _Book1_삼익협의실행_견적용내역(도급비교)_관저리슈빌최종실행1 2" xfId="9931"/>
    <cellStyle name="_적격(화산) _Book1_삼익협의실행_견적용내역(도급비교)_관저리슈빌최종실행1 3" xfId="9932"/>
    <cellStyle name="_적격(화산) _Book1_삼익협의실행_견적용내역(도급비교)_관저리슈빌최종실행1_관저리슈빌최종실행1" xfId="1782"/>
    <cellStyle name="_적격(화산) _Book1_삼익협의실행_견적용내역(도급비교)_관저리슈빌최종실행1_관저리슈빌최종실행1 2" xfId="9933"/>
    <cellStyle name="_적격(화산) _Book1_삼익협의실행_견적용내역(도급비교)_관저리슈빌최종실행1_관저리슈빌최종실행1 3" xfId="9934"/>
    <cellStyle name="_적격(화산) _Book1_삼익협의실행_견적용내역_관저리슈빌최종실행1" xfId="1783"/>
    <cellStyle name="_적격(화산) _Book1_삼익협의실행_견적용내역_관저리슈빌최종실행1 2" xfId="9935"/>
    <cellStyle name="_적격(화산) _Book1_삼익협의실행_견적용내역_관저리슈빌최종실행1 3" xfId="9936"/>
    <cellStyle name="_적격(화산) _Book1_삼익협의실행_견적용내역_관저리슈빌최종실행1_관저리슈빌최종실행1" xfId="1784"/>
    <cellStyle name="_적격(화산) _Book1_삼익협의실행_견적용내역_관저리슈빌최종실행1_관저리슈빌최종실행1 2" xfId="9937"/>
    <cellStyle name="_적격(화산) _Book1_삼익협의실행_견적용내역_관저리슈빌최종실행1_관저리슈빌최종실행1 3" xfId="9938"/>
    <cellStyle name="_적격(화산) _Book1_삼익협의실행_관저리슈빌최종실행(1224)" xfId="1785"/>
    <cellStyle name="_적격(화산) _Book1_삼익협의실행_관저리슈빌최종실행(1224) 2" xfId="9939"/>
    <cellStyle name="_적격(화산) _Book1_삼익협의실행_관저리슈빌최종실행(1224) 3" xfId="9940"/>
    <cellStyle name="_적격(화산) _Book1_삼익협의실행_관저리슈빌최종실행(1224)_관저리슈빌최종실행1" xfId="1786"/>
    <cellStyle name="_적격(화산) _Book1_삼익협의실행_관저리슈빌최종실행(1224)_관저리슈빌최종실행1 2" xfId="9941"/>
    <cellStyle name="_적격(화산) _Book1_삼익협의실행_관저리슈빌최종실행(1224)_관저리슈빌최종실행1 3" xfId="9942"/>
    <cellStyle name="_적격(화산) _Book1_삼익협의실행_관저리슈빌최종실행(1224)_관저리슈빌최종실행1_관저리슈빌최종실행1" xfId="1787"/>
    <cellStyle name="_적격(화산) _Book1_삼익협의실행_관저리슈빌최종실행(1224)_관저리슈빌최종실행1_관저리슈빌최종실행1 2" xfId="9943"/>
    <cellStyle name="_적격(화산) _Book1_삼익협의실행_관저리슈빌최종실행(1224)_관저리슈빌최종실행1_관저리슈빌최종실행1 3" xfId="9944"/>
    <cellStyle name="_적격(화산) _Book1_삼익협의실행_관저리슈빌최종실행1" xfId="1788"/>
    <cellStyle name="_적격(화산) _Book1_삼익협의실행_관저리슈빌최종실행1 2" xfId="9945"/>
    <cellStyle name="_적격(화산) _Book1_삼익협의실행_관저리슈빌최종실행1 3" xfId="9946"/>
    <cellStyle name="_적격(화산) _Book1_삼익협의실행_노은14BL 최종내역서(04.10.05)" xfId="1789"/>
    <cellStyle name="_적격(화산) _Book1_삼익협의실행_노은14BL 최종내역서(04.10.05) 2" xfId="9947"/>
    <cellStyle name="_적격(화산) _Book1_삼익협의실행_노은14BL 최종내역서(04.10.05) 3" xfId="9948"/>
    <cellStyle name="_적격(화산) _Book1_삼익협의실행_노은14BL 최종내역서(04.10.05)_복사본 13블럭내역(최종04.10.05)" xfId="1790"/>
    <cellStyle name="_적격(화산) _Book1_삼익협의실행_노은14BL 최종내역서(04.10.05)_복사본 13블럭내역(최종04.10.05) 2" xfId="9949"/>
    <cellStyle name="_적격(화산) _Book1_삼익협의실행_노은14BL 최종내역서(04.10.05)_복사본 13블럭내역(최종04.10.05) 3" xfId="9950"/>
    <cellStyle name="_적격(화산) _Book1_삼익협의실행_노은14BL 최종내역서(04.6.18)" xfId="1791"/>
    <cellStyle name="_적격(화산) _Book1_삼익협의실행_노은14BL 최종내역서(04.6.18) 2" xfId="9951"/>
    <cellStyle name="_적격(화산) _Book1_삼익협의실행_노은14BL 최종내역서(04.6.18) 3" xfId="9952"/>
    <cellStyle name="_적격(화산) _Book1_삼익협의실행_노은14BL 최종내역서(04.6.18)_노은14BL 최종내역서(04.10.05)" xfId="1792"/>
    <cellStyle name="_적격(화산) _Book1_삼익협의실행_노은14BL 최종내역서(04.6.18)_노은14BL 최종내역서(04.10.05) 2" xfId="9953"/>
    <cellStyle name="_적격(화산) _Book1_삼익협의실행_노은14BL 최종내역서(04.6.18)_노은14BL 최종내역서(04.10.05) 3" xfId="9954"/>
    <cellStyle name="_적격(화산) _Book1_삼익협의실행_노은14BL 최종내역서(04.6.18)_노은14BL 최종내역서(04.10.05)_복사본 13블럭내역(최종04.10.05)" xfId="1793"/>
    <cellStyle name="_적격(화산) _Book1_삼익협의실행_노은14BL 최종내역서(04.6.18)_노은14BL 최종내역서(04.10.05)_복사본 13블럭내역(최종04.10.05) 2" xfId="9955"/>
    <cellStyle name="_적격(화산) _Book1_삼익협의실행_노은14BL 최종내역서(04.6.18)_노은14BL 최종내역서(04.10.05)_복사본 13블럭내역(최종04.10.05) 3" xfId="9956"/>
    <cellStyle name="_적격(화산) _Book1_삼익협의실행_노은14BL 최종내역서(04.6.18)_노은2지구 13블럭내역(최종04.10.05)" xfId="1794"/>
    <cellStyle name="_적격(화산) _Book1_삼익협의실행_노은14BL 최종내역서(04.6.18)_노은2지구 13블럭내역(최종04.10.05) 2" xfId="9957"/>
    <cellStyle name="_적격(화산) _Book1_삼익협의실행_노은14BL 최종내역서(04.6.18)_노은2지구 13블럭내역(최종04.10.05) 3" xfId="9958"/>
    <cellStyle name="_적격(화산) _Book1_삼익협의실행_노은14BL 최종내역서(04.6.18)_청주비하내역(04.09.16)" xfId="1795"/>
    <cellStyle name="_적격(화산) _Book1_삼익협의실행_노은14BL 최종내역서(04.6.18)_청주비하내역(04.09.16) 2" xfId="9959"/>
    <cellStyle name="_적격(화산) _Book1_삼익협의실행_노은14BL 최종내역서(04.6.18)_청주비하내역(04.09.16) 3" xfId="9960"/>
    <cellStyle name="_적격(화산) _Book1_삼익협의실행_노은14BL 최종내역서(04.6.24)" xfId="1796"/>
    <cellStyle name="_적격(화산) _Book1_삼익협의실행_노은14BL 최종내역서(04.6.24) 2" xfId="9961"/>
    <cellStyle name="_적격(화산) _Book1_삼익협의실행_노은14BL 최종내역서(04.6.24) 3" xfId="9962"/>
    <cellStyle name="_적격(화산) _Book1_삼익협의실행_노은14BL 최종내역서(04.6.24)_검토" xfId="1797"/>
    <cellStyle name="_적격(화산) _Book1_삼익협의실행_노은14BL 최종내역서(04.6.24)_검토 2" xfId="9963"/>
    <cellStyle name="_적격(화산) _Book1_삼익협의실행_노은14BL 최종내역서(04.6.24)_검토 3" xfId="9964"/>
    <cellStyle name="_적격(화산) _Book1_삼익협의실행_노은14BL 최종내역서(04.6.24)_검토_복사본 13블럭내역(최종04.10.05)" xfId="1798"/>
    <cellStyle name="_적격(화산) _Book1_삼익협의실행_노은14BL 최종내역서(04.6.24)_검토_복사본 13블럭내역(최종04.10.05) 2" xfId="9965"/>
    <cellStyle name="_적격(화산) _Book1_삼익협의실행_노은14BL 최종내역서(04.6.24)_검토_복사본 13블럭내역(최종04.10.05) 3" xfId="9966"/>
    <cellStyle name="_적격(화산) _Book1_삼익협의실행_노은14BL 최종내역서(04.6.24)_검토1" xfId="1799"/>
    <cellStyle name="_적격(화산) _Book1_삼익협의실행_노은14BL 최종내역서(04.6.24)_검토1 2" xfId="9967"/>
    <cellStyle name="_적격(화산) _Book1_삼익협의실행_노은14BL 최종내역서(04.6.24)_검토1 3" xfId="9968"/>
    <cellStyle name="_적격(화산) _Book1_삼익협의실행_노은14BL 최종내역서(04.6.24)_검토1_복사본 13블럭내역(최종04.10.05)" xfId="1800"/>
    <cellStyle name="_적격(화산) _Book1_삼익협의실행_노은14BL 최종내역서(04.6.24)_검토1_복사본 13블럭내역(최종04.10.05) 2" xfId="9969"/>
    <cellStyle name="_적격(화산) _Book1_삼익협의실행_노은14BL 최종내역서(04.6.24)_검토1_복사본 13블럭내역(최종04.10.05) 3" xfId="9970"/>
    <cellStyle name="_적격(화산) _Book1_삼익협의실행_노은14BL 최종내역서(04.6.24)_검토2" xfId="1801"/>
    <cellStyle name="_적격(화산) _Book1_삼익협의실행_노은14BL 최종내역서(04.6.24)_검토2 2" xfId="9971"/>
    <cellStyle name="_적격(화산) _Book1_삼익협의실행_노은14BL 최종내역서(04.6.24)_검토2 3" xfId="9972"/>
    <cellStyle name="_적격(화산) _Book1_삼익협의실행_노은14BL 최종내역서(04.6.24)_검토2_복사본 13블럭내역(최종04.10.05)" xfId="1802"/>
    <cellStyle name="_적격(화산) _Book1_삼익협의실행_노은14BL 최종내역서(04.6.24)_검토2_복사본 13블럭내역(최종04.10.05) 2" xfId="9973"/>
    <cellStyle name="_적격(화산) _Book1_삼익협의실행_노은14BL 최종내역서(04.6.24)_검토2_복사본 13블럭내역(최종04.10.05) 3" xfId="9974"/>
    <cellStyle name="_적격(화산) _Book1_삼익협의실행_노은14BL 최종내역서(04.6.24)_복사본 13블럭내역(최종04.10.05)" xfId="1803"/>
    <cellStyle name="_적격(화산) _Book1_삼익협의실행_노은14BL 최종내역서(04.6.24)_복사본 13블럭내역(최종04.10.05) 2" xfId="9975"/>
    <cellStyle name="_적격(화산) _Book1_삼익협의실행_노은14BL 최종내역서(04.6.24)_복사본 13블럭내역(최종04.10.05) 3" xfId="9976"/>
    <cellStyle name="_적격(화산) _Book1_삼익협의실행_노은2지구 13블럭내역(최종04.10.05)" xfId="1804"/>
    <cellStyle name="_적격(화산) _Book1_삼익협의실행_노은2지구 13블럭내역(최종04.10.05) 2" xfId="9977"/>
    <cellStyle name="_적격(화산) _Book1_삼익협의실행_노은2지구 13블럭내역(최종04.10.05) 3" xfId="9978"/>
    <cellStyle name="_적격(화산) _Book1_삼익협의실행_동백리슈빌 최종내역서(단가참고)" xfId="1805"/>
    <cellStyle name="_적격(화산) _Book1_삼익협의실행_동백리슈빌 최종내역서(단가참고) 2" xfId="9979"/>
    <cellStyle name="_적격(화산) _Book1_삼익협의실행_동백리슈빌 최종내역서(단가참고) 3" xfId="9980"/>
    <cellStyle name="_적격(화산) _Book1_삼익협의실행_동백리슈빌 최종내역서(단가참고)_복사본 13블럭내역(최종04.10.05)" xfId="1806"/>
    <cellStyle name="_적격(화산) _Book1_삼익협의실행_동백리슈빌 최종내역서(단가참고)_복사본 13블럭내역(최종04.10.05) 2" xfId="9981"/>
    <cellStyle name="_적격(화산) _Book1_삼익협의실행_동백리슈빌 최종내역서(단가참고)_복사본 13블럭내역(최종04.10.05) 3" xfId="9982"/>
    <cellStyle name="_적격(화산) _Book1_삼익협의실행_동백리슈빌 확정내역서(2004.02.10)" xfId="1807"/>
    <cellStyle name="_적격(화산) _Book1_삼익협의실행_동백리슈빌 확정내역서(2004.02.10) 2" xfId="9983"/>
    <cellStyle name="_적격(화산) _Book1_삼익협의실행_동백리슈빌 확정내역서(2004.02.10) 3" xfId="9984"/>
    <cellStyle name="_적격(화산) _Book1_삼익협의실행_리슈빌 공사별 비교(전체현장)" xfId="1808"/>
    <cellStyle name="_적격(화산) _Book1_삼익협의실행_리슈빌 공사별 비교(전체현장) 2" xfId="9985"/>
    <cellStyle name="_적격(화산) _Book1_삼익협의실행_리슈빌 공사별 비교(전체현장) 3" xfId="9986"/>
    <cellStyle name="_적격(화산) _Book1_삼익협의실행_리슈빌 공사별 비교(전체현장)_복사본 13블럭내역(최종04.10.05)" xfId="1809"/>
    <cellStyle name="_적격(화산) _Book1_삼익협의실행_리슈빌 공사별 비교(전체현장)_복사본 13블럭내역(최종04.10.05) 2" xfId="9987"/>
    <cellStyle name="_적격(화산) _Book1_삼익협의실행_리슈빌 공사별 비교(전체현장)_복사본 13블럭내역(최종04.10.05) 3" xfId="9988"/>
    <cellStyle name="_적격(화산) _Book1_삼익협의실행_실행(노은리슈빌)" xfId="1810"/>
    <cellStyle name="_적격(화산) _Book1_삼익협의실행_실행(노은리슈빌) 2" xfId="9989"/>
    <cellStyle name="_적격(화산) _Book1_삼익협의실행_실행(노은리슈빌) 3" xfId="9990"/>
    <cellStyle name="_적격(화산) _Book1_삼익협의실행_실행(노은리슈빌)_관저리슈빌최종실행1" xfId="1811"/>
    <cellStyle name="_적격(화산) _Book1_삼익협의실행_실행(노은리슈빌)_관저리슈빌최종실행1 2" xfId="9991"/>
    <cellStyle name="_적격(화산) _Book1_삼익협의실행_실행(노은리슈빌)_관저리슈빌최종실행1 3" xfId="9992"/>
    <cellStyle name="_적격(화산) _Book1_삼익협의실행_실행(노은리슈빌)_관저리슈빌최종실행1_관저리슈빌최종실행1" xfId="1812"/>
    <cellStyle name="_적격(화산) _Book1_삼익협의실행_실행(노은리슈빌)_관저리슈빌최종실행1_관저리슈빌최종실행1 2" xfId="9993"/>
    <cellStyle name="_적격(화산) _Book1_삼익협의실행_실행(노은리슈빌)_관저리슈빌최종실행1_관저리슈빌최종실행1 3" xfId="9994"/>
    <cellStyle name="_적격(화산) _Book1_삼익협의실행_실행예산 (2004.03.29)" xfId="1813"/>
    <cellStyle name="_적격(화산) _Book1_삼익협의실행_실행예산 (2004.03.29) 2" xfId="9995"/>
    <cellStyle name="_적격(화산) _Book1_삼익협의실행_실행예산 (2004.03.29) 3" xfId="9996"/>
    <cellStyle name="_적격(화산) _Book1_삼익협의실행_용인IC 내역서(결재0413)" xfId="1814"/>
    <cellStyle name="_적격(화산) _Book1_삼익협의실행_용인IC 내역서(결재0413) 2" xfId="9997"/>
    <cellStyle name="_적격(화산) _Book1_삼익협의실행_용인IC 내역서(결재0413) 3" xfId="9998"/>
    <cellStyle name="_적격(화산) _Book1_삼익협의실행_청주비하내역(04.09.16)" xfId="1815"/>
    <cellStyle name="_적격(화산) _Book1_삼익협의실행_청주비하내역(04.09.16) 2" xfId="9999"/>
    <cellStyle name="_적격(화산) _Book1_삼익협의실행_청주비하내역(04.09.16) 3" xfId="10000"/>
    <cellStyle name="_적격(화산) _Book1_실행(노은리슈빌)" xfId="1816"/>
    <cellStyle name="_적격(화산) _Book1_실행(노은리슈빌) 2" xfId="10001"/>
    <cellStyle name="_적격(화산) _Book1_실행(노은리슈빌) 3" xfId="10002"/>
    <cellStyle name="_적격(화산) _Book1_실행(노은리슈빌)_관저리슈빌최종실행1" xfId="1817"/>
    <cellStyle name="_적격(화산) _Book1_실행(노은리슈빌)_관저리슈빌최종실행1 2" xfId="10003"/>
    <cellStyle name="_적격(화산) _Book1_실행(노은리슈빌)_관저리슈빌최종실행1 3" xfId="10004"/>
    <cellStyle name="_적격(화산) _Book1_실행(노은리슈빌)_관저리슈빌최종실행1_관저리슈빌최종실행1" xfId="1818"/>
    <cellStyle name="_적격(화산) _Book1_실행(노은리슈빌)_관저리슈빌최종실행1_관저리슈빌최종실행1 2" xfId="10005"/>
    <cellStyle name="_적격(화산) _Book1_실행(노은리슈빌)_관저리슈빌최종실행1_관저리슈빌최종실행1 3" xfId="10006"/>
    <cellStyle name="_적격(화산) _Book1_실행검토228" xfId="1819"/>
    <cellStyle name="_적격(화산) _Book1_실행검토228 2" xfId="10007"/>
    <cellStyle name="_적격(화산) _Book1_실행검토228 3" xfId="10008"/>
    <cellStyle name="_적격(화산) _Book1_실행검토228_00.실행예산(결재)" xfId="1820"/>
    <cellStyle name="_적격(화산) _Book1_실행검토228_00.실행예산(결재) 2" xfId="10009"/>
    <cellStyle name="_적격(화산) _Book1_실행검토228_00.실행예산(결재) 3" xfId="10010"/>
    <cellStyle name="_적격(화산) _Book1_실행검토228_07.복수리슈빌 미장" xfId="1821"/>
    <cellStyle name="_적격(화산) _Book1_실행검토228_07.복수리슈빌 미장 2" xfId="10011"/>
    <cellStyle name="_적격(화산) _Book1_실행검토228_07.복수리슈빌 미장 3" xfId="10012"/>
    <cellStyle name="_적격(화산) _Book1_실행검토228_견적용내역" xfId="1822"/>
    <cellStyle name="_적격(화산) _Book1_실행검토228_견적용내역 2" xfId="10013"/>
    <cellStyle name="_적격(화산) _Book1_실행검토228_견적용내역 3" xfId="10014"/>
    <cellStyle name="_적격(화산) _Book1_실행검토228_견적용내역(도급비교)" xfId="1823"/>
    <cellStyle name="_적격(화산) _Book1_실행검토228_견적용내역(도급비교) 2" xfId="10015"/>
    <cellStyle name="_적격(화산) _Book1_실행검토228_견적용내역(도급비교) 3" xfId="10016"/>
    <cellStyle name="_적격(화산) _Book1_실행검토228_견적용내역(도급비교)_관저리슈빌최종실행1" xfId="1824"/>
    <cellStyle name="_적격(화산) _Book1_실행검토228_견적용내역(도급비교)_관저리슈빌최종실행1 2" xfId="10017"/>
    <cellStyle name="_적격(화산) _Book1_실행검토228_견적용내역(도급비교)_관저리슈빌최종실행1 3" xfId="10018"/>
    <cellStyle name="_적격(화산) _Book1_실행검토228_견적용내역(도급비교)_관저리슈빌최종실행1_관저리슈빌최종실행1" xfId="1825"/>
    <cellStyle name="_적격(화산) _Book1_실행검토228_견적용내역(도급비교)_관저리슈빌최종실행1_관저리슈빌최종실행1 2" xfId="10019"/>
    <cellStyle name="_적격(화산) _Book1_실행검토228_견적용내역(도급비교)_관저리슈빌최종실행1_관저리슈빌최종실행1 3" xfId="10020"/>
    <cellStyle name="_적격(화산) _Book1_실행검토228_견적용내역_관저리슈빌최종실행1" xfId="1826"/>
    <cellStyle name="_적격(화산) _Book1_실행검토228_견적용내역_관저리슈빌최종실행1 2" xfId="10021"/>
    <cellStyle name="_적격(화산) _Book1_실행검토228_견적용내역_관저리슈빌최종실행1 3" xfId="10022"/>
    <cellStyle name="_적격(화산) _Book1_실행검토228_견적용내역_관저리슈빌최종실행1_관저리슈빌최종실행1" xfId="1827"/>
    <cellStyle name="_적격(화산) _Book1_실행검토228_견적용내역_관저리슈빌최종실행1_관저리슈빌최종실행1 2" xfId="10023"/>
    <cellStyle name="_적격(화산) _Book1_실행검토228_견적용내역_관저리슈빌최종실행1_관저리슈빌최종실행1 3" xfId="10024"/>
    <cellStyle name="_적격(화산) _Book1_실행검토228_관저리슈빌최종실행(1224)" xfId="1828"/>
    <cellStyle name="_적격(화산) _Book1_실행검토228_관저리슈빌최종실행(1224) 2" xfId="10025"/>
    <cellStyle name="_적격(화산) _Book1_실행검토228_관저리슈빌최종실행(1224) 3" xfId="10026"/>
    <cellStyle name="_적격(화산) _Book1_실행검토228_관저리슈빌최종실행(1224)_관저리슈빌최종실행1" xfId="1829"/>
    <cellStyle name="_적격(화산) _Book1_실행검토228_관저리슈빌최종실행(1224)_관저리슈빌최종실행1 2" xfId="10027"/>
    <cellStyle name="_적격(화산) _Book1_실행검토228_관저리슈빌최종실행(1224)_관저리슈빌최종실행1 3" xfId="10028"/>
    <cellStyle name="_적격(화산) _Book1_실행검토228_관저리슈빌최종실행(1224)_관저리슈빌최종실행1_관저리슈빌최종실행1" xfId="1830"/>
    <cellStyle name="_적격(화산) _Book1_실행검토228_관저리슈빌최종실행(1224)_관저리슈빌최종실행1_관저리슈빌최종실행1 2" xfId="10029"/>
    <cellStyle name="_적격(화산) _Book1_실행검토228_관저리슈빌최종실행(1224)_관저리슈빌최종실행1_관저리슈빌최종실행1 3" xfId="10030"/>
    <cellStyle name="_적격(화산) _Book1_실행검토228_관저리슈빌최종실행1" xfId="1831"/>
    <cellStyle name="_적격(화산) _Book1_실행검토228_관저리슈빌최종실행1 2" xfId="10031"/>
    <cellStyle name="_적격(화산) _Book1_실행검토228_관저리슈빌최종실행1 3" xfId="10032"/>
    <cellStyle name="_적격(화산) _Book1_실행검토228_노은14BL 최종내역서(04.10.05)" xfId="1832"/>
    <cellStyle name="_적격(화산) _Book1_실행검토228_노은14BL 최종내역서(04.10.05) 2" xfId="10033"/>
    <cellStyle name="_적격(화산) _Book1_실행검토228_노은14BL 최종내역서(04.10.05) 3" xfId="10034"/>
    <cellStyle name="_적격(화산) _Book1_실행검토228_노은14BL 최종내역서(04.10.05)_복사본 13블럭내역(최종04.10.05)" xfId="1833"/>
    <cellStyle name="_적격(화산) _Book1_실행검토228_노은14BL 최종내역서(04.10.05)_복사본 13블럭내역(최종04.10.05) 2" xfId="10035"/>
    <cellStyle name="_적격(화산) _Book1_실행검토228_노은14BL 최종내역서(04.10.05)_복사본 13블럭내역(최종04.10.05) 3" xfId="10036"/>
    <cellStyle name="_적격(화산) _Book1_실행검토228_노은14BL 최종내역서(04.6.18)" xfId="1834"/>
    <cellStyle name="_적격(화산) _Book1_실행검토228_노은14BL 최종내역서(04.6.18) 2" xfId="10037"/>
    <cellStyle name="_적격(화산) _Book1_실행검토228_노은14BL 최종내역서(04.6.18) 3" xfId="10038"/>
    <cellStyle name="_적격(화산) _Book1_실행검토228_노은14BL 최종내역서(04.6.18)_노은14BL 최종내역서(04.10.05)" xfId="1835"/>
    <cellStyle name="_적격(화산) _Book1_실행검토228_노은14BL 최종내역서(04.6.18)_노은14BL 최종내역서(04.10.05) 2" xfId="10039"/>
    <cellStyle name="_적격(화산) _Book1_실행검토228_노은14BL 최종내역서(04.6.18)_노은14BL 최종내역서(04.10.05) 3" xfId="10040"/>
    <cellStyle name="_적격(화산) _Book1_실행검토228_노은14BL 최종내역서(04.6.18)_노은14BL 최종내역서(04.10.05)_복사본 13블럭내역(최종04.10.05)" xfId="1836"/>
    <cellStyle name="_적격(화산) _Book1_실행검토228_노은14BL 최종내역서(04.6.18)_노은14BL 최종내역서(04.10.05)_복사본 13블럭내역(최종04.10.05) 2" xfId="10041"/>
    <cellStyle name="_적격(화산) _Book1_실행검토228_노은14BL 최종내역서(04.6.18)_노은14BL 최종내역서(04.10.05)_복사본 13블럭내역(최종04.10.05) 3" xfId="10042"/>
    <cellStyle name="_적격(화산) _Book1_실행검토228_노은14BL 최종내역서(04.6.18)_노은2지구 13블럭내역(최종04.10.05)" xfId="1837"/>
    <cellStyle name="_적격(화산) _Book1_실행검토228_노은14BL 최종내역서(04.6.18)_노은2지구 13블럭내역(최종04.10.05) 2" xfId="10043"/>
    <cellStyle name="_적격(화산) _Book1_실행검토228_노은14BL 최종내역서(04.6.18)_노은2지구 13블럭내역(최종04.10.05) 3" xfId="10044"/>
    <cellStyle name="_적격(화산) _Book1_실행검토228_노은14BL 최종내역서(04.6.18)_청주비하내역(04.09.16)" xfId="1838"/>
    <cellStyle name="_적격(화산) _Book1_실행검토228_노은14BL 최종내역서(04.6.18)_청주비하내역(04.09.16) 2" xfId="10045"/>
    <cellStyle name="_적격(화산) _Book1_실행검토228_노은14BL 최종내역서(04.6.18)_청주비하내역(04.09.16) 3" xfId="10046"/>
    <cellStyle name="_적격(화산) _Book1_실행검토228_노은14BL 최종내역서(04.6.24)" xfId="1839"/>
    <cellStyle name="_적격(화산) _Book1_실행검토228_노은14BL 최종내역서(04.6.24) 2" xfId="10047"/>
    <cellStyle name="_적격(화산) _Book1_실행검토228_노은14BL 최종내역서(04.6.24) 3" xfId="10048"/>
    <cellStyle name="_적격(화산) _Book1_실행검토228_노은14BL 최종내역서(04.6.24)_검토" xfId="1840"/>
    <cellStyle name="_적격(화산) _Book1_실행검토228_노은14BL 최종내역서(04.6.24)_검토 2" xfId="10049"/>
    <cellStyle name="_적격(화산) _Book1_실행검토228_노은14BL 최종내역서(04.6.24)_검토 3" xfId="10050"/>
    <cellStyle name="_적격(화산) _Book1_실행검토228_노은14BL 최종내역서(04.6.24)_검토_복사본 13블럭내역(최종04.10.05)" xfId="1841"/>
    <cellStyle name="_적격(화산) _Book1_실행검토228_노은14BL 최종내역서(04.6.24)_검토_복사본 13블럭내역(최종04.10.05) 2" xfId="10051"/>
    <cellStyle name="_적격(화산) _Book1_실행검토228_노은14BL 최종내역서(04.6.24)_검토_복사본 13블럭내역(최종04.10.05) 3" xfId="10052"/>
    <cellStyle name="_적격(화산) _Book1_실행검토228_노은14BL 최종내역서(04.6.24)_검토1" xfId="1842"/>
    <cellStyle name="_적격(화산) _Book1_실행검토228_노은14BL 최종내역서(04.6.24)_검토1 2" xfId="10053"/>
    <cellStyle name="_적격(화산) _Book1_실행검토228_노은14BL 최종내역서(04.6.24)_검토1 3" xfId="10054"/>
    <cellStyle name="_적격(화산) _Book1_실행검토228_노은14BL 최종내역서(04.6.24)_검토1_복사본 13블럭내역(최종04.10.05)" xfId="1843"/>
    <cellStyle name="_적격(화산) _Book1_실행검토228_노은14BL 최종내역서(04.6.24)_검토1_복사본 13블럭내역(최종04.10.05) 2" xfId="10055"/>
    <cellStyle name="_적격(화산) _Book1_실행검토228_노은14BL 최종내역서(04.6.24)_검토1_복사본 13블럭내역(최종04.10.05) 3" xfId="10056"/>
    <cellStyle name="_적격(화산) _Book1_실행검토228_노은14BL 최종내역서(04.6.24)_검토2" xfId="1844"/>
    <cellStyle name="_적격(화산) _Book1_실행검토228_노은14BL 최종내역서(04.6.24)_검토2 2" xfId="10057"/>
    <cellStyle name="_적격(화산) _Book1_실행검토228_노은14BL 최종내역서(04.6.24)_검토2 3" xfId="10058"/>
    <cellStyle name="_적격(화산) _Book1_실행검토228_노은14BL 최종내역서(04.6.24)_검토2_복사본 13블럭내역(최종04.10.05)" xfId="1845"/>
    <cellStyle name="_적격(화산) _Book1_실행검토228_노은14BL 최종내역서(04.6.24)_검토2_복사본 13블럭내역(최종04.10.05) 2" xfId="10059"/>
    <cellStyle name="_적격(화산) _Book1_실행검토228_노은14BL 최종내역서(04.6.24)_검토2_복사본 13블럭내역(최종04.10.05) 3" xfId="10060"/>
    <cellStyle name="_적격(화산) _Book1_실행검토228_노은14BL 최종내역서(04.6.24)_복사본 13블럭내역(최종04.10.05)" xfId="1846"/>
    <cellStyle name="_적격(화산) _Book1_실행검토228_노은14BL 최종내역서(04.6.24)_복사본 13블럭내역(최종04.10.05) 2" xfId="10061"/>
    <cellStyle name="_적격(화산) _Book1_실행검토228_노은14BL 최종내역서(04.6.24)_복사본 13블럭내역(최종04.10.05) 3" xfId="10062"/>
    <cellStyle name="_적격(화산) _Book1_실행검토228_노은2지구 13블럭내역(최종04.10.05)" xfId="1847"/>
    <cellStyle name="_적격(화산) _Book1_실행검토228_노은2지구 13블럭내역(최종04.10.05) 2" xfId="10063"/>
    <cellStyle name="_적격(화산) _Book1_실행검토228_노은2지구 13블럭내역(최종04.10.05) 3" xfId="10064"/>
    <cellStyle name="_적격(화산) _Book1_실행검토228_동백리슈빌 최종내역서(단가참고)" xfId="1848"/>
    <cellStyle name="_적격(화산) _Book1_실행검토228_동백리슈빌 최종내역서(단가참고) 2" xfId="10065"/>
    <cellStyle name="_적격(화산) _Book1_실행검토228_동백리슈빌 최종내역서(단가참고) 3" xfId="10066"/>
    <cellStyle name="_적격(화산) _Book1_실행검토228_동백리슈빌 최종내역서(단가참고)_복사본 13블럭내역(최종04.10.05)" xfId="1849"/>
    <cellStyle name="_적격(화산) _Book1_실행검토228_동백리슈빌 최종내역서(단가참고)_복사본 13블럭내역(최종04.10.05) 2" xfId="10067"/>
    <cellStyle name="_적격(화산) _Book1_실행검토228_동백리슈빌 최종내역서(단가참고)_복사본 13블럭내역(최종04.10.05) 3" xfId="10068"/>
    <cellStyle name="_적격(화산) _Book1_실행검토228_동백리슈빌 확정내역서(2004.02.10)" xfId="1850"/>
    <cellStyle name="_적격(화산) _Book1_실행검토228_동백리슈빌 확정내역서(2004.02.10) 2" xfId="10069"/>
    <cellStyle name="_적격(화산) _Book1_실행검토228_동백리슈빌 확정내역서(2004.02.10) 3" xfId="10070"/>
    <cellStyle name="_적격(화산) _Book1_실행검토228_리슈빌 공사별 비교(전체현장)" xfId="1851"/>
    <cellStyle name="_적격(화산) _Book1_실행검토228_리슈빌 공사별 비교(전체현장) 2" xfId="10071"/>
    <cellStyle name="_적격(화산) _Book1_실행검토228_리슈빌 공사별 비교(전체현장) 3" xfId="10072"/>
    <cellStyle name="_적격(화산) _Book1_실행검토228_리슈빌 공사별 비교(전체현장)_복사본 13블럭내역(최종04.10.05)" xfId="1852"/>
    <cellStyle name="_적격(화산) _Book1_실행검토228_리슈빌 공사별 비교(전체현장)_복사본 13블럭내역(최종04.10.05) 2" xfId="10073"/>
    <cellStyle name="_적격(화산) _Book1_실행검토228_리슈빌 공사별 비교(전체현장)_복사본 13블럭내역(최종04.10.05) 3" xfId="10074"/>
    <cellStyle name="_적격(화산) _Book1_실행검토228_실행(노은리슈빌)" xfId="1853"/>
    <cellStyle name="_적격(화산) _Book1_실행검토228_실행(노은리슈빌) 2" xfId="10075"/>
    <cellStyle name="_적격(화산) _Book1_실행검토228_실행(노은리슈빌) 3" xfId="10076"/>
    <cellStyle name="_적격(화산) _Book1_실행검토228_실행(노은리슈빌)_관저리슈빌최종실행1" xfId="1854"/>
    <cellStyle name="_적격(화산) _Book1_실행검토228_실행(노은리슈빌)_관저리슈빌최종실행1 2" xfId="10077"/>
    <cellStyle name="_적격(화산) _Book1_실행검토228_실행(노은리슈빌)_관저리슈빌최종실행1 3" xfId="10078"/>
    <cellStyle name="_적격(화산) _Book1_실행검토228_실행(노은리슈빌)_관저리슈빌최종실행1_관저리슈빌최종실행1" xfId="1855"/>
    <cellStyle name="_적격(화산) _Book1_실행검토228_실행(노은리슈빌)_관저리슈빌최종실행1_관저리슈빌최종실행1 2" xfId="10079"/>
    <cellStyle name="_적격(화산) _Book1_실행검토228_실행(노은리슈빌)_관저리슈빌최종실행1_관저리슈빌최종실행1 3" xfId="10080"/>
    <cellStyle name="_적격(화산) _Book1_실행검토228_실행예산 (2004.03.29)" xfId="1856"/>
    <cellStyle name="_적격(화산) _Book1_실행검토228_실행예산 (2004.03.29) 2" xfId="10081"/>
    <cellStyle name="_적격(화산) _Book1_실행검토228_실행예산 (2004.03.29) 3" xfId="10082"/>
    <cellStyle name="_적격(화산) _Book1_실행검토228_용인IC 내역서(결재0413)" xfId="1857"/>
    <cellStyle name="_적격(화산) _Book1_실행검토228_용인IC 내역서(결재0413) 2" xfId="10083"/>
    <cellStyle name="_적격(화산) _Book1_실행검토228_용인IC 내역서(결재0413) 3" xfId="10084"/>
    <cellStyle name="_적격(화산) _Book1_실행검토228_청주비하내역(04.09.16)" xfId="1858"/>
    <cellStyle name="_적격(화산) _Book1_실행검토228_청주비하내역(04.09.16) 2" xfId="10085"/>
    <cellStyle name="_적격(화산) _Book1_실행검토228_청주비하내역(04.09.16) 3" xfId="10086"/>
    <cellStyle name="_적격(화산) _Book1_실행예산 (2004.03.29)" xfId="1859"/>
    <cellStyle name="_적격(화산) _Book1_실행예산 (2004.03.29) 2" xfId="10087"/>
    <cellStyle name="_적격(화산) _Book1_실행예산 (2004.03.29) 3" xfId="10088"/>
    <cellStyle name="_적격(화산) _Book1_용인IC 내역서(결재0413)" xfId="1860"/>
    <cellStyle name="_적격(화산) _Book1_용인IC 내역서(결재0413) 2" xfId="10089"/>
    <cellStyle name="_적격(화산) _Book1_용인IC 내역서(결재0413) 3" xfId="10090"/>
    <cellStyle name="_적격(화산) _Book1_청주비하내역(04.09.16)" xfId="1861"/>
    <cellStyle name="_적격(화산) _Book1_청주비하내역(04.09.16) 2" xfId="10091"/>
    <cellStyle name="_적격(화산) _Book1_청주비하내역(04.09.16) 3" xfId="10092"/>
    <cellStyle name="_적격(화산) _견적실행비교" xfId="1295"/>
    <cellStyle name="_적격(화산) _견적실행비교 2" xfId="10093"/>
    <cellStyle name="_적격(화산) _견적실행비교 3" xfId="10094"/>
    <cellStyle name="_적격(화산) _견적실행비교_00.실행예산(결재)" xfId="1296"/>
    <cellStyle name="_적격(화산) _견적실행비교_00.실행예산(결재) 2" xfId="10095"/>
    <cellStyle name="_적격(화산) _견적실행비교_00.실행예산(결재) 3" xfId="10096"/>
    <cellStyle name="_적격(화산) _견적실행비교_07.복수리슈빌 미장" xfId="1297"/>
    <cellStyle name="_적격(화산) _견적실행비교_07.복수리슈빌 미장 2" xfId="10097"/>
    <cellStyle name="_적격(화산) _견적실행비교_07.복수리슈빌 미장 3" xfId="10098"/>
    <cellStyle name="_적격(화산) _견적실행비교_견적용내역" xfId="1298"/>
    <cellStyle name="_적격(화산) _견적실행비교_견적용내역 2" xfId="10099"/>
    <cellStyle name="_적격(화산) _견적실행비교_견적용내역 3" xfId="10100"/>
    <cellStyle name="_적격(화산) _견적실행비교_견적용내역(도급비교)" xfId="1299"/>
    <cellStyle name="_적격(화산) _견적실행비교_견적용내역(도급비교) 2" xfId="10101"/>
    <cellStyle name="_적격(화산) _견적실행비교_견적용내역(도급비교) 3" xfId="10102"/>
    <cellStyle name="_적격(화산) _견적실행비교_견적용내역(도급비교)_관저리슈빌최종실행1" xfId="1300"/>
    <cellStyle name="_적격(화산) _견적실행비교_견적용내역(도급비교)_관저리슈빌최종실행1 2" xfId="10103"/>
    <cellStyle name="_적격(화산) _견적실행비교_견적용내역(도급비교)_관저리슈빌최종실행1 3" xfId="10104"/>
    <cellStyle name="_적격(화산) _견적실행비교_견적용내역(도급비교)_관저리슈빌최종실행1_관저리슈빌최종실행1" xfId="1301"/>
    <cellStyle name="_적격(화산) _견적실행비교_견적용내역(도급비교)_관저리슈빌최종실행1_관저리슈빌최종실행1 2" xfId="10105"/>
    <cellStyle name="_적격(화산) _견적실행비교_견적용내역(도급비교)_관저리슈빌최종실행1_관저리슈빌최종실행1 3" xfId="10106"/>
    <cellStyle name="_적격(화산) _견적실행비교_견적용내역_관저리슈빌최종실행1" xfId="1302"/>
    <cellStyle name="_적격(화산) _견적실행비교_견적용내역_관저리슈빌최종실행1 2" xfId="10107"/>
    <cellStyle name="_적격(화산) _견적실행비교_견적용내역_관저리슈빌최종실행1 3" xfId="10108"/>
    <cellStyle name="_적격(화산) _견적실행비교_견적용내역_관저리슈빌최종실행1_관저리슈빌최종실행1" xfId="1303"/>
    <cellStyle name="_적격(화산) _견적실행비교_견적용내역_관저리슈빌최종실행1_관저리슈빌최종실행1 2" xfId="10109"/>
    <cellStyle name="_적격(화산) _견적실행비교_견적용내역_관저리슈빌최종실행1_관저리슈빌최종실행1 3" xfId="10110"/>
    <cellStyle name="_적격(화산) _견적실행비교_관저리슈빌최종실행(1224)" xfId="1304"/>
    <cellStyle name="_적격(화산) _견적실행비교_관저리슈빌최종실행(1224) 2" xfId="10111"/>
    <cellStyle name="_적격(화산) _견적실행비교_관저리슈빌최종실행(1224) 3" xfId="10112"/>
    <cellStyle name="_적격(화산) _견적실행비교_관저리슈빌최종실행(1224)_관저리슈빌최종실행1" xfId="1305"/>
    <cellStyle name="_적격(화산) _견적실행비교_관저리슈빌최종실행(1224)_관저리슈빌최종실행1 2" xfId="10113"/>
    <cellStyle name="_적격(화산) _견적실행비교_관저리슈빌최종실행(1224)_관저리슈빌최종실행1 3" xfId="10114"/>
    <cellStyle name="_적격(화산) _견적실행비교_관저리슈빌최종실행(1224)_관저리슈빌최종실행1_관저리슈빌최종실행1" xfId="1306"/>
    <cellStyle name="_적격(화산) _견적실행비교_관저리슈빌최종실행(1224)_관저리슈빌최종실행1_관저리슈빌최종실행1 2" xfId="10115"/>
    <cellStyle name="_적격(화산) _견적실행비교_관저리슈빌최종실행(1224)_관저리슈빌최종실행1_관저리슈빌최종실행1 3" xfId="10116"/>
    <cellStyle name="_적격(화산) _견적실행비교_관저리슈빌최종실행1" xfId="1307"/>
    <cellStyle name="_적격(화산) _견적실행비교_관저리슈빌최종실행1 2" xfId="10117"/>
    <cellStyle name="_적격(화산) _견적실행비교_관저리슈빌최종실행1 3" xfId="10118"/>
    <cellStyle name="_적격(화산) _견적실행비교_노은14BL 최종내역서(04.10.05)" xfId="1308"/>
    <cellStyle name="_적격(화산) _견적실행비교_노은14BL 최종내역서(04.10.05) 2" xfId="10119"/>
    <cellStyle name="_적격(화산) _견적실행비교_노은14BL 최종내역서(04.10.05) 3" xfId="10120"/>
    <cellStyle name="_적격(화산) _견적실행비교_노은14BL 최종내역서(04.10.05)_복사본 13블럭내역(최종04.10.05)" xfId="1309"/>
    <cellStyle name="_적격(화산) _견적실행비교_노은14BL 최종내역서(04.10.05)_복사본 13블럭내역(최종04.10.05) 2" xfId="10121"/>
    <cellStyle name="_적격(화산) _견적실행비교_노은14BL 최종내역서(04.10.05)_복사본 13블럭내역(최종04.10.05) 3" xfId="10122"/>
    <cellStyle name="_적격(화산) _견적실행비교_노은14BL 최종내역서(04.6.18)" xfId="1310"/>
    <cellStyle name="_적격(화산) _견적실행비교_노은14BL 최종내역서(04.6.18) 2" xfId="10123"/>
    <cellStyle name="_적격(화산) _견적실행비교_노은14BL 최종내역서(04.6.18) 3" xfId="10124"/>
    <cellStyle name="_적격(화산) _견적실행비교_노은14BL 최종내역서(04.6.18)_노은14BL 최종내역서(04.10.05)" xfId="1311"/>
    <cellStyle name="_적격(화산) _견적실행비교_노은14BL 최종내역서(04.6.18)_노은14BL 최종내역서(04.10.05) 2" xfId="10125"/>
    <cellStyle name="_적격(화산) _견적실행비교_노은14BL 최종내역서(04.6.18)_노은14BL 최종내역서(04.10.05) 3" xfId="10126"/>
    <cellStyle name="_적격(화산) _견적실행비교_노은14BL 최종내역서(04.6.18)_노은14BL 최종내역서(04.10.05)_복사본 13블럭내역(최종04.10.05)" xfId="1312"/>
    <cellStyle name="_적격(화산) _견적실행비교_노은14BL 최종내역서(04.6.18)_노은14BL 최종내역서(04.10.05)_복사본 13블럭내역(최종04.10.05) 2" xfId="10127"/>
    <cellStyle name="_적격(화산) _견적실행비교_노은14BL 최종내역서(04.6.18)_노은14BL 최종내역서(04.10.05)_복사본 13블럭내역(최종04.10.05) 3" xfId="10128"/>
    <cellStyle name="_적격(화산) _견적실행비교_노은14BL 최종내역서(04.6.18)_노은2지구 13블럭내역(최종04.10.05)" xfId="1313"/>
    <cellStyle name="_적격(화산) _견적실행비교_노은14BL 최종내역서(04.6.18)_노은2지구 13블럭내역(최종04.10.05) 2" xfId="10129"/>
    <cellStyle name="_적격(화산) _견적실행비교_노은14BL 최종내역서(04.6.18)_노은2지구 13블럭내역(최종04.10.05) 3" xfId="10130"/>
    <cellStyle name="_적격(화산) _견적실행비교_노은14BL 최종내역서(04.6.18)_청주비하내역(04.09.16)" xfId="1314"/>
    <cellStyle name="_적격(화산) _견적실행비교_노은14BL 최종내역서(04.6.18)_청주비하내역(04.09.16) 2" xfId="10131"/>
    <cellStyle name="_적격(화산) _견적실행비교_노은14BL 최종내역서(04.6.18)_청주비하내역(04.09.16) 3" xfId="10132"/>
    <cellStyle name="_적격(화산) _견적실행비교_노은14BL 최종내역서(04.6.24)" xfId="1315"/>
    <cellStyle name="_적격(화산) _견적실행비교_노은14BL 최종내역서(04.6.24) 2" xfId="10133"/>
    <cellStyle name="_적격(화산) _견적실행비교_노은14BL 최종내역서(04.6.24) 3" xfId="10134"/>
    <cellStyle name="_적격(화산) _견적실행비교_노은14BL 최종내역서(04.6.24)_검토" xfId="1316"/>
    <cellStyle name="_적격(화산) _견적실행비교_노은14BL 최종내역서(04.6.24)_검토 2" xfId="10135"/>
    <cellStyle name="_적격(화산) _견적실행비교_노은14BL 최종내역서(04.6.24)_검토 3" xfId="10136"/>
    <cellStyle name="_적격(화산) _견적실행비교_노은14BL 최종내역서(04.6.24)_검토_복사본 13블럭내역(최종04.10.05)" xfId="1317"/>
    <cellStyle name="_적격(화산) _견적실행비교_노은14BL 최종내역서(04.6.24)_검토_복사본 13블럭내역(최종04.10.05) 2" xfId="10137"/>
    <cellStyle name="_적격(화산) _견적실행비교_노은14BL 최종내역서(04.6.24)_검토_복사본 13블럭내역(최종04.10.05) 3" xfId="10138"/>
    <cellStyle name="_적격(화산) _견적실행비교_노은14BL 최종내역서(04.6.24)_검토1" xfId="1318"/>
    <cellStyle name="_적격(화산) _견적실행비교_노은14BL 최종내역서(04.6.24)_검토1 2" xfId="10139"/>
    <cellStyle name="_적격(화산) _견적실행비교_노은14BL 최종내역서(04.6.24)_검토1 3" xfId="10140"/>
    <cellStyle name="_적격(화산) _견적실행비교_노은14BL 최종내역서(04.6.24)_검토1_복사본 13블럭내역(최종04.10.05)" xfId="1319"/>
    <cellStyle name="_적격(화산) _견적실행비교_노은14BL 최종내역서(04.6.24)_검토1_복사본 13블럭내역(최종04.10.05) 2" xfId="10141"/>
    <cellStyle name="_적격(화산) _견적실행비교_노은14BL 최종내역서(04.6.24)_검토1_복사본 13블럭내역(최종04.10.05) 3" xfId="10142"/>
    <cellStyle name="_적격(화산) _견적실행비교_노은14BL 최종내역서(04.6.24)_검토2" xfId="1320"/>
    <cellStyle name="_적격(화산) _견적실행비교_노은14BL 최종내역서(04.6.24)_검토2 2" xfId="10143"/>
    <cellStyle name="_적격(화산) _견적실행비교_노은14BL 최종내역서(04.6.24)_검토2 3" xfId="10144"/>
    <cellStyle name="_적격(화산) _견적실행비교_노은14BL 최종내역서(04.6.24)_검토2_복사본 13블럭내역(최종04.10.05)" xfId="1321"/>
    <cellStyle name="_적격(화산) _견적실행비교_노은14BL 최종내역서(04.6.24)_검토2_복사본 13블럭내역(최종04.10.05) 2" xfId="10145"/>
    <cellStyle name="_적격(화산) _견적실행비교_노은14BL 최종내역서(04.6.24)_검토2_복사본 13블럭내역(최종04.10.05) 3" xfId="10146"/>
    <cellStyle name="_적격(화산) _견적실행비교_노은14BL 최종내역서(04.6.24)_복사본 13블럭내역(최종04.10.05)" xfId="1322"/>
    <cellStyle name="_적격(화산) _견적실행비교_노은14BL 최종내역서(04.6.24)_복사본 13블럭내역(최종04.10.05) 2" xfId="10147"/>
    <cellStyle name="_적격(화산) _견적실행비교_노은14BL 최종내역서(04.6.24)_복사본 13블럭내역(최종04.10.05) 3" xfId="10148"/>
    <cellStyle name="_적격(화산) _견적실행비교_노은2지구 13블럭내역(최종04.10.05)" xfId="1323"/>
    <cellStyle name="_적격(화산) _견적실행비교_노은2지구 13블럭내역(최종04.10.05) 2" xfId="10149"/>
    <cellStyle name="_적격(화산) _견적실행비교_노은2지구 13블럭내역(최종04.10.05) 3" xfId="10150"/>
    <cellStyle name="_적격(화산) _견적실행비교_동백리슈빌 최종내역서(단가참고)" xfId="1324"/>
    <cellStyle name="_적격(화산) _견적실행비교_동백리슈빌 최종내역서(단가참고) 2" xfId="10151"/>
    <cellStyle name="_적격(화산) _견적실행비교_동백리슈빌 최종내역서(단가참고) 3" xfId="10152"/>
    <cellStyle name="_적격(화산) _견적실행비교_동백리슈빌 최종내역서(단가참고)_복사본 13블럭내역(최종04.10.05)" xfId="1325"/>
    <cellStyle name="_적격(화산) _견적실행비교_동백리슈빌 최종내역서(단가참고)_복사본 13블럭내역(최종04.10.05) 2" xfId="10153"/>
    <cellStyle name="_적격(화산) _견적실행비교_동백리슈빌 최종내역서(단가참고)_복사본 13블럭내역(최종04.10.05) 3" xfId="10154"/>
    <cellStyle name="_적격(화산) _견적실행비교_동백리슈빌 확정내역서(2004.02.10)" xfId="1326"/>
    <cellStyle name="_적격(화산) _견적실행비교_동백리슈빌 확정내역서(2004.02.10) 2" xfId="10155"/>
    <cellStyle name="_적격(화산) _견적실행비교_동백리슈빌 확정내역서(2004.02.10) 3" xfId="10156"/>
    <cellStyle name="_적격(화산) _견적실행비교_리슈빌 공사별 비교(전체현장)" xfId="1327"/>
    <cellStyle name="_적격(화산) _견적실행비교_리슈빌 공사별 비교(전체현장) 2" xfId="10157"/>
    <cellStyle name="_적격(화산) _견적실행비교_리슈빌 공사별 비교(전체현장) 3" xfId="10158"/>
    <cellStyle name="_적격(화산) _견적실행비교_리슈빌 공사별 비교(전체현장)_복사본 13블럭내역(최종04.10.05)" xfId="1328"/>
    <cellStyle name="_적격(화산) _견적실행비교_리슈빌 공사별 비교(전체현장)_복사본 13블럭내역(최종04.10.05) 2" xfId="10159"/>
    <cellStyle name="_적격(화산) _견적실행비교_리슈빌 공사별 비교(전체현장)_복사본 13블럭내역(최종04.10.05) 3" xfId="10160"/>
    <cellStyle name="_적격(화산) _견적실행비교_실행(노은리슈빌)" xfId="1329"/>
    <cellStyle name="_적격(화산) _견적실행비교_실행(노은리슈빌) 2" xfId="10161"/>
    <cellStyle name="_적격(화산) _견적실행비교_실행(노은리슈빌) 3" xfId="10162"/>
    <cellStyle name="_적격(화산) _견적실행비교_실행(노은리슈빌)_관저리슈빌최종실행1" xfId="1330"/>
    <cellStyle name="_적격(화산) _견적실행비교_실행(노은리슈빌)_관저리슈빌최종실행1 2" xfId="10163"/>
    <cellStyle name="_적격(화산) _견적실행비교_실행(노은리슈빌)_관저리슈빌최종실행1 3" xfId="10164"/>
    <cellStyle name="_적격(화산) _견적실행비교_실행(노은리슈빌)_관저리슈빌최종실행1_관저리슈빌최종실행1" xfId="1331"/>
    <cellStyle name="_적격(화산) _견적실행비교_실행(노은리슈빌)_관저리슈빌최종실행1_관저리슈빌최종실행1 2" xfId="10165"/>
    <cellStyle name="_적격(화산) _견적실행비교_실행(노은리슈빌)_관저리슈빌최종실행1_관저리슈빌최종실행1 3" xfId="10166"/>
    <cellStyle name="_적격(화산) _견적실행비교_실행예산 (2004.03.29)" xfId="1332"/>
    <cellStyle name="_적격(화산) _견적실행비교_실행예산 (2004.03.29) 2" xfId="10167"/>
    <cellStyle name="_적격(화산) _견적실행비교_실행예산 (2004.03.29) 3" xfId="10168"/>
    <cellStyle name="_적격(화산) _견적실행비교_용인IC 내역서(결재0413)" xfId="1333"/>
    <cellStyle name="_적격(화산) _견적실행비교_용인IC 내역서(결재0413) 2" xfId="10169"/>
    <cellStyle name="_적격(화산) _견적실행비교_용인IC 내역서(결재0413) 3" xfId="10170"/>
    <cellStyle name="_적격(화산) _견적실행비교_청주비하내역(04.09.16)" xfId="1334"/>
    <cellStyle name="_적격(화산) _견적실행비교_청주비하내역(04.09.16) 2" xfId="10171"/>
    <cellStyle name="_적격(화산) _견적실행비교_청주비하내역(04.09.16) 3" xfId="10172"/>
    <cellStyle name="_적격(화산) _견적용내역" xfId="1335"/>
    <cellStyle name="_적격(화산) _견적용내역 2" xfId="10173"/>
    <cellStyle name="_적격(화산) _견적용내역 3" xfId="10174"/>
    <cellStyle name="_적격(화산) _견적용내역(도급비교)" xfId="1336"/>
    <cellStyle name="_적격(화산) _견적용내역(도급비교) 2" xfId="10175"/>
    <cellStyle name="_적격(화산) _견적용내역(도급비교) 3" xfId="10176"/>
    <cellStyle name="_적격(화산) _견적용내역(도급비교)_관저리슈빌최종실행1" xfId="1337"/>
    <cellStyle name="_적격(화산) _견적용내역(도급비교)_관저리슈빌최종실행1 2" xfId="10177"/>
    <cellStyle name="_적격(화산) _견적용내역(도급비교)_관저리슈빌최종실행1 3" xfId="10178"/>
    <cellStyle name="_적격(화산) _견적용내역(도급비교)_관저리슈빌최종실행1_관저리슈빌최종실행1" xfId="1338"/>
    <cellStyle name="_적격(화산) _견적용내역(도급비교)_관저리슈빌최종실행1_관저리슈빌최종실행1 2" xfId="10179"/>
    <cellStyle name="_적격(화산) _견적용내역(도급비교)_관저리슈빌최종실행1_관저리슈빌최종실행1 3" xfId="10180"/>
    <cellStyle name="_적격(화산) _견적용내역_관저리슈빌최종실행1" xfId="1339"/>
    <cellStyle name="_적격(화산) _견적용내역_관저리슈빌최종실행1 2" xfId="10181"/>
    <cellStyle name="_적격(화산) _견적용내역_관저리슈빌최종실행1 3" xfId="10182"/>
    <cellStyle name="_적격(화산) _견적용내역_관저리슈빌최종실행1_관저리슈빌최종실행1" xfId="1340"/>
    <cellStyle name="_적격(화산) _견적용내역_관저리슈빌최종실행1_관저리슈빌최종실행1 2" xfId="10183"/>
    <cellStyle name="_적격(화산) _견적용내역_관저리슈빌최종실행1_관저리슈빌최종실행1 3" xfId="10184"/>
    <cellStyle name="_적격(화산) _관저리슈빌최종실행(1224)" xfId="1341"/>
    <cellStyle name="_적격(화산) _관저리슈빌최종실행(1224) 2" xfId="10185"/>
    <cellStyle name="_적격(화산) _관저리슈빌최종실행(1224) 3" xfId="10186"/>
    <cellStyle name="_적격(화산) _관저리슈빌최종실행(1224)_관저리슈빌최종실행1" xfId="1342"/>
    <cellStyle name="_적격(화산) _관저리슈빌최종실행(1224)_관저리슈빌최종실행1 2" xfId="10187"/>
    <cellStyle name="_적격(화산) _관저리슈빌최종실행(1224)_관저리슈빌최종실행1 3" xfId="10188"/>
    <cellStyle name="_적격(화산) _관저리슈빌최종실행(1224)_관저리슈빌최종실행1_관저리슈빌최종실행1" xfId="1343"/>
    <cellStyle name="_적격(화산) _관저리슈빌최종실행(1224)_관저리슈빌최종실행1_관저리슈빌최종실행1 2" xfId="10189"/>
    <cellStyle name="_적격(화산) _관저리슈빌최종실행(1224)_관저리슈빌최종실행1_관저리슈빌최종실행1 3" xfId="10190"/>
    <cellStyle name="_적격(화산) _관저리슈빌최종실행1" xfId="1344"/>
    <cellStyle name="_적격(화산) _관저리슈빌최종실행1 2" xfId="10191"/>
    <cellStyle name="_적격(화산) _관저리슈빌최종실행1 3" xfId="10192"/>
    <cellStyle name="_적격(화산) _노은14BL 최종내역서(04.10.05)" xfId="1345"/>
    <cellStyle name="_적격(화산) _노은14BL 최종내역서(04.10.05) 2" xfId="10193"/>
    <cellStyle name="_적격(화산) _노은14BL 최종내역서(04.10.05) 3" xfId="10194"/>
    <cellStyle name="_적격(화산) _노은14BL 최종내역서(04.10.05)_복사본 13블럭내역(최종04.10.05)" xfId="1346"/>
    <cellStyle name="_적격(화산) _노은14BL 최종내역서(04.10.05)_복사본 13블럭내역(최종04.10.05) 2" xfId="10195"/>
    <cellStyle name="_적격(화산) _노은14BL 최종내역서(04.10.05)_복사본 13블럭내역(최종04.10.05) 3" xfId="10196"/>
    <cellStyle name="_적격(화산) _노은14BL 최종내역서(04.6.18)" xfId="1347"/>
    <cellStyle name="_적격(화산) _노은14BL 최종내역서(04.6.18) 2" xfId="10197"/>
    <cellStyle name="_적격(화산) _노은14BL 최종내역서(04.6.18) 3" xfId="10198"/>
    <cellStyle name="_적격(화산) _노은14BL 최종내역서(04.6.18)_노은14BL 최종내역서(04.10.05)" xfId="1348"/>
    <cellStyle name="_적격(화산) _노은14BL 최종내역서(04.6.18)_노은14BL 최종내역서(04.10.05) 2" xfId="10199"/>
    <cellStyle name="_적격(화산) _노은14BL 최종내역서(04.6.18)_노은14BL 최종내역서(04.10.05) 3" xfId="10200"/>
    <cellStyle name="_적격(화산) _노은14BL 최종내역서(04.6.18)_노은14BL 최종내역서(04.10.05)_복사본 13블럭내역(최종04.10.05)" xfId="1349"/>
    <cellStyle name="_적격(화산) _노은14BL 최종내역서(04.6.18)_노은14BL 최종내역서(04.10.05)_복사본 13블럭내역(최종04.10.05) 2" xfId="10201"/>
    <cellStyle name="_적격(화산) _노은14BL 최종내역서(04.6.18)_노은14BL 최종내역서(04.10.05)_복사본 13블럭내역(최종04.10.05) 3" xfId="10202"/>
    <cellStyle name="_적격(화산) _노은14BL 최종내역서(04.6.18)_노은2지구 13블럭내역(최종04.10.05)" xfId="1350"/>
    <cellStyle name="_적격(화산) _노은14BL 최종내역서(04.6.18)_노은2지구 13블럭내역(최종04.10.05) 2" xfId="10203"/>
    <cellStyle name="_적격(화산) _노은14BL 최종내역서(04.6.18)_노은2지구 13블럭내역(최종04.10.05) 3" xfId="10204"/>
    <cellStyle name="_적격(화산) _노은14BL 최종내역서(04.6.18)_청주비하내역(04.09.16)" xfId="1351"/>
    <cellStyle name="_적격(화산) _노은14BL 최종내역서(04.6.18)_청주비하내역(04.09.16) 2" xfId="10205"/>
    <cellStyle name="_적격(화산) _노은14BL 최종내역서(04.6.18)_청주비하내역(04.09.16) 3" xfId="10206"/>
    <cellStyle name="_적격(화산) _노은14BL 최종내역서(04.6.24)" xfId="1352"/>
    <cellStyle name="_적격(화산) _노은14BL 최종내역서(04.6.24) 2" xfId="10207"/>
    <cellStyle name="_적격(화산) _노은14BL 최종내역서(04.6.24) 3" xfId="10208"/>
    <cellStyle name="_적격(화산) _노은14BL 최종내역서(04.6.24)_검토" xfId="1353"/>
    <cellStyle name="_적격(화산) _노은14BL 최종내역서(04.6.24)_검토 2" xfId="10209"/>
    <cellStyle name="_적격(화산) _노은14BL 최종내역서(04.6.24)_검토 3" xfId="10210"/>
    <cellStyle name="_적격(화산) _노은14BL 최종내역서(04.6.24)_검토_복사본 13블럭내역(최종04.10.05)" xfId="1354"/>
    <cellStyle name="_적격(화산) _노은14BL 최종내역서(04.6.24)_검토_복사본 13블럭내역(최종04.10.05) 2" xfId="10211"/>
    <cellStyle name="_적격(화산) _노은14BL 최종내역서(04.6.24)_검토_복사본 13블럭내역(최종04.10.05) 3" xfId="10212"/>
    <cellStyle name="_적격(화산) _노은14BL 최종내역서(04.6.24)_검토1" xfId="1355"/>
    <cellStyle name="_적격(화산) _노은14BL 최종내역서(04.6.24)_검토1 2" xfId="10213"/>
    <cellStyle name="_적격(화산) _노은14BL 최종내역서(04.6.24)_검토1 3" xfId="10214"/>
    <cellStyle name="_적격(화산) _노은14BL 최종내역서(04.6.24)_검토1_복사본 13블럭내역(최종04.10.05)" xfId="1356"/>
    <cellStyle name="_적격(화산) _노은14BL 최종내역서(04.6.24)_검토1_복사본 13블럭내역(최종04.10.05) 2" xfId="10215"/>
    <cellStyle name="_적격(화산) _노은14BL 최종내역서(04.6.24)_검토1_복사본 13블럭내역(최종04.10.05) 3" xfId="10216"/>
    <cellStyle name="_적격(화산) _노은14BL 최종내역서(04.6.24)_검토2" xfId="1357"/>
    <cellStyle name="_적격(화산) _노은14BL 최종내역서(04.6.24)_검토2 2" xfId="10217"/>
    <cellStyle name="_적격(화산) _노은14BL 최종내역서(04.6.24)_검토2 3" xfId="10218"/>
    <cellStyle name="_적격(화산) _노은14BL 최종내역서(04.6.24)_검토2_복사본 13블럭내역(최종04.10.05)" xfId="1358"/>
    <cellStyle name="_적격(화산) _노은14BL 최종내역서(04.6.24)_검토2_복사본 13블럭내역(최종04.10.05) 2" xfId="10219"/>
    <cellStyle name="_적격(화산) _노은14BL 최종내역서(04.6.24)_검토2_복사본 13블럭내역(최종04.10.05) 3" xfId="10220"/>
    <cellStyle name="_적격(화산) _노은14BL 최종내역서(04.6.24)_복사본 13블럭내역(최종04.10.05)" xfId="1359"/>
    <cellStyle name="_적격(화산) _노은14BL 최종내역서(04.6.24)_복사본 13블럭내역(최종04.10.05) 2" xfId="10221"/>
    <cellStyle name="_적격(화산) _노은14BL 최종내역서(04.6.24)_복사본 13블럭내역(최종04.10.05) 3" xfId="10222"/>
    <cellStyle name="_적격(화산) _노은2지구 13블럭내역(최종04.10.05)" xfId="1360"/>
    <cellStyle name="_적격(화산) _노은2지구 13블럭내역(최종04.10.05) 2" xfId="10223"/>
    <cellStyle name="_적격(화산) _노은2지구 13블럭내역(최종04.10.05) 3" xfId="10224"/>
    <cellStyle name="_적격(화산) _당진실행검토" xfId="1361"/>
    <cellStyle name="_적격(화산) _당진실행검토 2" xfId="10225"/>
    <cellStyle name="_적격(화산) _당진실행검토 3" xfId="10226"/>
    <cellStyle name="_적격(화산) _당진실행검토_00.실행예산(결재)" xfId="1362"/>
    <cellStyle name="_적격(화산) _당진실행검토_00.실행예산(결재) 2" xfId="10227"/>
    <cellStyle name="_적격(화산) _당진실행검토_00.실행예산(결재) 3" xfId="10228"/>
    <cellStyle name="_적격(화산) _당진실행검토_07.복수리슈빌 미장" xfId="1363"/>
    <cellStyle name="_적격(화산) _당진실행검토_07.복수리슈빌 미장 2" xfId="10229"/>
    <cellStyle name="_적격(화산) _당진실행검토_07.복수리슈빌 미장 3" xfId="10230"/>
    <cellStyle name="_적격(화산) _당진실행검토_견적용내역" xfId="1364"/>
    <cellStyle name="_적격(화산) _당진실행검토_견적용내역 2" xfId="10231"/>
    <cellStyle name="_적격(화산) _당진실행검토_견적용내역 3" xfId="10232"/>
    <cellStyle name="_적격(화산) _당진실행검토_견적용내역(도급비교)" xfId="1365"/>
    <cellStyle name="_적격(화산) _당진실행검토_견적용내역(도급비교) 2" xfId="10233"/>
    <cellStyle name="_적격(화산) _당진실행검토_견적용내역(도급비교) 3" xfId="10234"/>
    <cellStyle name="_적격(화산) _당진실행검토_견적용내역(도급비교)_관저리슈빌최종실행1" xfId="1366"/>
    <cellStyle name="_적격(화산) _당진실행검토_견적용내역(도급비교)_관저리슈빌최종실행1 2" xfId="10235"/>
    <cellStyle name="_적격(화산) _당진실행검토_견적용내역(도급비교)_관저리슈빌최종실행1 3" xfId="10236"/>
    <cellStyle name="_적격(화산) _당진실행검토_견적용내역(도급비교)_관저리슈빌최종실행1_관저리슈빌최종실행1" xfId="1367"/>
    <cellStyle name="_적격(화산) _당진실행검토_견적용내역(도급비교)_관저리슈빌최종실행1_관저리슈빌최종실행1 2" xfId="10237"/>
    <cellStyle name="_적격(화산) _당진실행검토_견적용내역(도급비교)_관저리슈빌최종실행1_관저리슈빌최종실행1 3" xfId="10238"/>
    <cellStyle name="_적격(화산) _당진실행검토_견적용내역_관저리슈빌최종실행1" xfId="1368"/>
    <cellStyle name="_적격(화산) _당진실행검토_견적용내역_관저리슈빌최종실행1 2" xfId="10239"/>
    <cellStyle name="_적격(화산) _당진실행검토_견적용내역_관저리슈빌최종실행1 3" xfId="10240"/>
    <cellStyle name="_적격(화산) _당진실행검토_견적용내역_관저리슈빌최종실행1_관저리슈빌최종실행1" xfId="1369"/>
    <cellStyle name="_적격(화산) _당진실행검토_견적용내역_관저리슈빌최종실행1_관저리슈빌최종실행1 2" xfId="10241"/>
    <cellStyle name="_적격(화산) _당진실행검토_견적용내역_관저리슈빌최종실행1_관저리슈빌최종실행1 3" xfId="10242"/>
    <cellStyle name="_적격(화산) _당진실행검토_관저리슈빌최종실행(1224)" xfId="1370"/>
    <cellStyle name="_적격(화산) _당진실행검토_관저리슈빌최종실행(1224) 2" xfId="10243"/>
    <cellStyle name="_적격(화산) _당진실행검토_관저리슈빌최종실행(1224) 3" xfId="10244"/>
    <cellStyle name="_적격(화산) _당진실행검토_관저리슈빌최종실행(1224)_관저리슈빌최종실행1" xfId="1371"/>
    <cellStyle name="_적격(화산) _당진실행검토_관저리슈빌최종실행(1224)_관저리슈빌최종실행1 2" xfId="10245"/>
    <cellStyle name="_적격(화산) _당진실행검토_관저리슈빌최종실행(1224)_관저리슈빌최종실행1 3" xfId="10246"/>
    <cellStyle name="_적격(화산) _당진실행검토_관저리슈빌최종실행(1224)_관저리슈빌최종실행1_관저리슈빌최종실행1" xfId="1372"/>
    <cellStyle name="_적격(화산) _당진실행검토_관저리슈빌최종실행(1224)_관저리슈빌최종실행1_관저리슈빌최종실행1 2" xfId="10247"/>
    <cellStyle name="_적격(화산) _당진실행검토_관저리슈빌최종실행(1224)_관저리슈빌최종실행1_관저리슈빌최종실행1 3" xfId="10248"/>
    <cellStyle name="_적격(화산) _당진실행검토_관저리슈빌최종실행1" xfId="1373"/>
    <cellStyle name="_적격(화산) _당진실행검토_관저리슈빌최종실행1 2" xfId="10249"/>
    <cellStyle name="_적격(화산) _당진실행검토_관저리슈빌최종실행1 3" xfId="10250"/>
    <cellStyle name="_적격(화산) _당진실행검토_노은14BL 최종내역서(04.10.05)" xfId="1374"/>
    <cellStyle name="_적격(화산) _당진실행검토_노은14BL 최종내역서(04.10.05) 2" xfId="10251"/>
    <cellStyle name="_적격(화산) _당진실행검토_노은14BL 최종내역서(04.10.05) 3" xfId="10252"/>
    <cellStyle name="_적격(화산) _당진실행검토_노은14BL 최종내역서(04.10.05)_복사본 13블럭내역(최종04.10.05)" xfId="1375"/>
    <cellStyle name="_적격(화산) _당진실행검토_노은14BL 최종내역서(04.10.05)_복사본 13블럭내역(최종04.10.05) 2" xfId="10253"/>
    <cellStyle name="_적격(화산) _당진실행검토_노은14BL 최종내역서(04.10.05)_복사본 13블럭내역(최종04.10.05) 3" xfId="10254"/>
    <cellStyle name="_적격(화산) _당진실행검토_노은14BL 최종내역서(04.6.18)" xfId="1376"/>
    <cellStyle name="_적격(화산) _당진실행검토_노은14BL 최종내역서(04.6.18) 2" xfId="10255"/>
    <cellStyle name="_적격(화산) _당진실행검토_노은14BL 최종내역서(04.6.18) 3" xfId="10256"/>
    <cellStyle name="_적격(화산) _당진실행검토_노은14BL 최종내역서(04.6.18)_노은14BL 최종내역서(04.10.05)" xfId="1377"/>
    <cellStyle name="_적격(화산) _당진실행검토_노은14BL 최종내역서(04.6.18)_노은14BL 최종내역서(04.10.05) 2" xfId="10257"/>
    <cellStyle name="_적격(화산) _당진실행검토_노은14BL 최종내역서(04.6.18)_노은14BL 최종내역서(04.10.05) 3" xfId="10258"/>
    <cellStyle name="_적격(화산) _당진실행검토_노은14BL 최종내역서(04.6.18)_노은14BL 최종내역서(04.10.05)_복사본 13블럭내역(최종04.10.05)" xfId="1378"/>
    <cellStyle name="_적격(화산) _당진실행검토_노은14BL 최종내역서(04.6.18)_노은14BL 최종내역서(04.10.05)_복사본 13블럭내역(최종04.10.05) 2" xfId="10259"/>
    <cellStyle name="_적격(화산) _당진실행검토_노은14BL 최종내역서(04.6.18)_노은14BL 최종내역서(04.10.05)_복사본 13블럭내역(최종04.10.05) 3" xfId="10260"/>
    <cellStyle name="_적격(화산) _당진실행검토_노은14BL 최종내역서(04.6.18)_노은2지구 13블럭내역(최종04.10.05)" xfId="1379"/>
    <cellStyle name="_적격(화산) _당진실행검토_노은14BL 최종내역서(04.6.18)_노은2지구 13블럭내역(최종04.10.05) 2" xfId="10261"/>
    <cellStyle name="_적격(화산) _당진실행검토_노은14BL 최종내역서(04.6.18)_노은2지구 13블럭내역(최종04.10.05) 3" xfId="10262"/>
    <cellStyle name="_적격(화산) _당진실행검토_노은14BL 최종내역서(04.6.18)_청주비하내역(04.09.16)" xfId="1380"/>
    <cellStyle name="_적격(화산) _당진실행검토_노은14BL 최종내역서(04.6.18)_청주비하내역(04.09.16) 2" xfId="10263"/>
    <cellStyle name="_적격(화산) _당진실행검토_노은14BL 최종내역서(04.6.18)_청주비하내역(04.09.16) 3" xfId="10264"/>
    <cellStyle name="_적격(화산) _당진실행검토_노은14BL 최종내역서(04.6.24)" xfId="1381"/>
    <cellStyle name="_적격(화산) _당진실행검토_노은14BL 최종내역서(04.6.24) 2" xfId="10265"/>
    <cellStyle name="_적격(화산) _당진실행검토_노은14BL 최종내역서(04.6.24) 3" xfId="10266"/>
    <cellStyle name="_적격(화산) _당진실행검토_노은14BL 최종내역서(04.6.24)_검토" xfId="1382"/>
    <cellStyle name="_적격(화산) _당진실행검토_노은14BL 최종내역서(04.6.24)_검토 2" xfId="10267"/>
    <cellStyle name="_적격(화산) _당진실행검토_노은14BL 최종내역서(04.6.24)_검토 3" xfId="10268"/>
    <cellStyle name="_적격(화산) _당진실행검토_노은14BL 최종내역서(04.6.24)_검토_복사본 13블럭내역(최종04.10.05)" xfId="1383"/>
    <cellStyle name="_적격(화산) _당진실행검토_노은14BL 최종내역서(04.6.24)_검토_복사본 13블럭내역(최종04.10.05) 2" xfId="10269"/>
    <cellStyle name="_적격(화산) _당진실행검토_노은14BL 최종내역서(04.6.24)_검토_복사본 13블럭내역(최종04.10.05) 3" xfId="10270"/>
    <cellStyle name="_적격(화산) _당진실행검토_노은14BL 최종내역서(04.6.24)_검토1" xfId="1384"/>
    <cellStyle name="_적격(화산) _당진실행검토_노은14BL 최종내역서(04.6.24)_검토1 2" xfId="10271"/>
    <cellStyle name="_적격(화산) _당진실행검토_노은14BL 최종내역서(04.6.24)_검토1 3" xfId="10272"/>
    <cellStyle name="_적격(화산) _당진실행검토_노은14BL 최종내역서(04.6.24)_검토1_복사본 13블럭내역(최종04.10.05)" xfId="1385"/>
    <cellStyle name="_적격(화산) _당진실행검토_노은14BL 최종내역서(04.6.24)_검토1_복사본 13블럭내역(최종04.10.05) 2" xfId="10273"/>
    <cellStyle name="_적격(화산) _당진실행검토_노은14BL 최종내역서(04.6.24)_검토1_복사본 13블럭내역(최종04.10.05) 3" xfId="10274"/>
    <cellStyle name="_적격(화산) _당진실행검토_노은14BL 최종내역서(04.6.24)_검토2" xfId="1386"/>
    <cellStyle name="_적격(화산) _당진실행검토_노은14BL 최종내역서(04.6.24)_검토2 2" xfId="10275"/>
    <cellStyle name="_적격(화산) _당진실행검토_노은14BL 최종내역서(04.6.24)_검토2 3" xfId="10276"/>
    <cellStyle name="_적격(화산) _당진실행검토_노은14BL 최종내역서(04.6.24)_검토2_복사본 13블럭내역(최종04.10.05)" xfId="1387"/>
    <cellStyle name="_적격(화산) _당진실행검토_노은14BL 최종내역서(04.6.24)_검토2_복사본 13블럭내역(최종04.10.05) 2" xfId="10277"/>
    <cellStyle name="_적격(화산) _당진실행검토_노은14BL 최종내역서(04.6.24)_검토2_복사본 13블럭내역(최종04.10.05) 3" xfId="10278"/>
    <cellStyle name="_적격(화산) _당진실행검토_노은14BL 최종내역서(04.6.24)_복사본 13블럭내역(최종04.10.05)" xfId="1388"/>
    <cellStyle name="_적격(화산) _당진실행검토_노은14BL 최종내역서(04.6.24)_복사본 13블럭내역(최종04.10.05) 2" xfId="10279"/>
    <cellStyle name="_적격(화산) _당진실행검토_노은14BL 최종내역서(04.6.24)_복사본 13블럭내역(최종04.10.05) 3" xfId="10280"/>
    <cellStyle name="_적격(화산) _당진실행검토_노은2지구 13블럭내역(최종04.10.05)" xfId="1389"/>
    <cellStyle name="_적격(화산) _당진실행검토_노은2지구 13블럭내역(최종04.10.05) 2" xfId="10281"/>
    <cellStyle name="_적격(화산) _당진실행검토_노은2지구 13블럭내역(최종04.10.05) 3" xfId="10282"/>
    <cellStyle name="_적격(화산) _당진실행검토_동백리슈빌 최종내역서(단가참고)" xfId="1390"/>
    <cellStyle name="_적격(화산) _당진실행검토_동백리슈빌 최종내역서(단가참고) 2" xfId="10283"/>
    <cellStyle name="_적격(화산) _당진실행검토_동백리슈빌 최종내역서(단가참고) 3" xfId="10284"/>
    <cellStyle name="_적격(화산) _당진실행검토_동백리슈빌 최종내역서(단가참고)_복사본 13블럭내역(최종04.10.05)" xfId="1391"/>
    <cellStyle name="_적격(화산) _당진실행검토_동백리슈빌 최종내역서(단가참고)_복사본 13블럭내역(최종04.10.05) 2" xfId="10285"/>
    <cellStyle name="_적격(화산) _당진실행검토_동백리슈빌 최종내역서(단가참고)_복사본 13블럭내역(최종04.10.05) 3" xfId="10286"/>
    <cellStyle name="_적격(화산) _당진실행검토_동백리슈빌 확정내역서(2004.02.10)" xfId="1392"/>
    <cellStyle name="_적격(화산) _당진실행검토_동백리슈빌 확정내역서(2004.02.10) 2" xfId="10287"/>
    <cellStyle name="_적격(화산) _당진실행검토_동백리슈빌 확정내역서(2004.02.10) 3" xfId="10288"/>
    <cellStyle name="_적격(화산) _당진실행검토_리슈빌 공사별 비교(전체현장)" xfId="1393"/>
    <cellStyle name="_적격(화산) _당진실행검토_리슈빌 공사별 비교(전체현장) 2" xfId="10289"/>
    <cellStyle name="_적격(화산) _당진실행검토_리슈빌 공사별 비교(전체현장) 3" xfId="10290"/>
    <cellStyle name="_적격(화산) _당진실행검토_리슈빌 공사별 비교(전체현장)_복사본 13블럭내역(최종04.10.05)" xfId="1394"/>
    <cellStyle name="_적격(화산) _당진실행검토_리슈빌 공사별 비교(전체현장)_복사본 13블럭내역(최종04.10.05) 2" xfId="10291"/>
    <cellStyle name="_적격(화산) _당진실행검토_리슈빌 공사별 비교(전체현장)_복사본 13블럭내역(최종04.10.05) 3" xfId="10292"/>
    <cellStyle name="_적격(화산) _당진실행검토_삼익비교실행" xfId="1395"/>
    <cellStyle name="_적격(화산) _당진실행검토_삼익비교실행 2" xfId="10293"/>
    <cellStyle name="_적격(화산) _당진실행검토_삼익비교실행 3" xfId="10294"/>
    <cellStyle name="_적격(화산) _당진실행검토_삼익비교실행_00.실행예산(결재)" xfId="1396"/>
    <cellStyle name="_적격(화산) _당진실행검토_삼익비교실행_00.실행예산(결재) 2" xfId="10295"/>
    <cellStyle name="_적격(화산) _당진실행검토_삼익비교실행_00.실행예산(결재) 3" xfId="10296"/>
    <cellStyle name="_적격(화산) _당진실행검토_삼익비교실행_07.복수리슈빌 미장" xfId="1397"/>
    <cellStyle name="_적격(화산) _당진실행검토_삼익비교실행_07.복수리슈빌 미장 2" xfId="10297"/>
    <cellStyle name="_적격(화산) _당진실행검토_삼익비교실행_07.복수리슈빌 미장 3" xfId="10298"/>
    <cellStyle name="_적격(화산) _당진실행검토_삼익비교실행_견적용내역" xfId="1398"/>
    <cellStyle name="_적격(화산) _당진실행검토_삼익비교실행_견적용내역 2" xfId="10299"/>
    <cellStyle name="_적격(화산) _당진실행검토_삼익비교실행_견적용내역 3" xfId="10300"/>
    <cellStyle name="_적격(화산) _당진실행검토_삼익비교실행_견적용내역(도급비교)" xfId="1399"/>
    <cellStyle name="_적격(화산) _당진실행검토_삼익비교실행_견적용내역(도급비교) 2" xfId="10301"/>
    <cellStyle name="_적격(화산) _당진실행검토_삼익비교실행_견적용내역(도급비교) 3" xfId="10302"/>
    <cellStyle name="_적격(화산) _당진실행검토_삼익비교실행_견적용내역(도급비교)_관저리슈빌최종실행1" xfId="1400"/>
    <cellStyle name="_적격(화산) _당진실행검토_삼익비교실행_견적용내역(도급비교)_관저리슈빌최종실행1 2" xfId="10303"/>
    <cellStyle name="_적격(화산) _당진실행검토_삼익비교실행_견적용내역(도급비교)_관저리슈빌최종실행1 3" xfId="10304"/>
    <cellStyle name="_적격(화산) _당진실행검토_삼익비교실행_견적용내역(도급비교)_관저리슈빌최종실행1_관저리슈빌최종실행1" xfId="1401"/>
    <cellStyle name="_적격(화산) _당진실행검토_삼익비교실행_견적용내역(도급비교)_관저리슈빌최종실행1_관저리슈빌최종실행1 2" xfId="10305"/>
    <cellStyle name="_적격(화산) _당진실행검토_삼익비교실행_견적용내역(도급비교)_관저리슈빌최종실행1_관저리슈빌최종실행1 3" xfId="10306"/>
    <cellStyle name="_적격(화산) _당진실행검토_삼익비교실행_견적용내역_관저리슈빌최종실행1" xfId="1402"/>
    <cellStyle name="_적격(화산) _당진실행검토_삼익비교실행_견적용내역_관저리슈빌최종실행1 2" xfId="10307"/>
    <cellStyle name="_적격(화산) _당진실행검토_삼익비교실행_견적용내역_관저리슈빌최종실행1 3" xfId="10308"/>
    <cellStyle name="_적격(화산) _당진실행검토_삼익비교실행_견적용내역_관저리슈빌최종실행1_관저리슈빌최종실행1" xfId="1403"/>
    <cellStyle name="_적격(화산) _당진실행검토_삼익비교실행_견적용내역_관저리슈빌최종실행1_관저리슈빌최종실행1 2" xfId="10309"/>
    <cellStyle name="_적격(화산) _당진실행검토_삼익비교실행_견적용내역_관저리슈빌최종실행1_관저리슈빌최종실행1 3" xfId="10310"/>
    <cellStyle name="_적격(화산) _당진실행검토_삼익비교실행_관저리슈빌최종실행(1224)" xfId="1404"/>
    <cellStyle name="_적격(화산) _당진실행검토_삼익비교실행_관저리슈빌최종실행(1224) 2" xfId="10311"/>
    <cellStyle name="_적격(화산) _당진실행검토_삼익비교실행_관저리슈빌최종실행(1224) 3" xfId="10312"/>
    <cellStyle name="_적격(화산) _당진실행검토_삼익비교실행_관저리슈빌최종실행(1224)_관저리슈빌최종실행1" xfId="1405"/>
    <cellStyle name="_적격(화산) _당진실행검토_삼익비교실행_관저리슈빌최종실행(1224)_관저리슈빌최종실행1 2" xfId="10313"/>
    <cellStyle name="_적격(화산) _당진실행검토_삼익비교실행_관저리슈빌최종실행(1224)_관저리슈빌최종실행1 3" xfId="10314"/>
    <cellStyle name="_적격(화산) _당진실행검토_삼익비교실행_관저리슈빌최종실행(1224)_관저리슈빌최종실행1_관저리슈빌최종실행1" xfId="1406"/>
    <cellStyle name="_적격(화산) _당진실행검토_삼익비교실행_관저리슈빌최종실행(1224)_관저리슈빌최종실행1_관저리슈빌최종실행1 2" xfId="10315"/>
    <cellStyle name="_적격(화산) _당진실행검토_삼익비교실행_관저리슈빌최종실행(1224)_관저리슈빌최종실행1_관저리슈빌최종실행1 3" xfId="10316"/>
    <cellStyle name="_적격(화산) _당진실행검토_삼익비교실행_관저리슈빌최종실행1" xfId="1407"/>
    <cellStyle name="_적격(화산) _당진실행검토_삼익비교실행_관저리슈빌최종실행1 2" xfId="10317"/>
    <cellStyle name="_적격(화산) _당진실행검토_삼익비교실행_관저리슈빌최종실행1 3" xfId="10318"/>
    <cellStyle name="_적격(화산) _당진실행검토_삼익비교실행_노은14BL 최종내역서(04.10.05)" xfId="1408"/>
    <cellStyle name="_적격(화산) _당진실행검토_삼익비교실행_노은14BL 최종내역서(04.10.05) 2" xfId="10319"/>
    <cellStyle name="_적격(화산) _당진실행검토_삼익비교실행_노은14BL 최종내역서(04.10.05) 3" xfId="10320"/>
    <cellStyle name="_적격(화산) _당진실행검토_삼익비교실행_노은14BL 최종내역서(04.10.05)_복사본 13블럭내역(최종04.10.05)" xfId="1409"/>
    <cellStyle name="_적격(화산) _당진실행검토_삼익비교실행_노은14BL 최종내역서(04.10.05)_복사본 13블럭내역(최종04.10.05) 2" xfId="10321"/>
    <cellStyle name="_적격(화산) _당진실행검토_삼익비교실행_노은14BL 최종내역서(04.10.05)_복사본 13블럭내역(최종04.10.05) 3" xfId="10322"/>
    <cellStyle name="_적격(화산) _당진실행검토_삼익비교실행_노은14BL 최종내역서(04.6.18)" xfId="1410"/>
    <cellStyle name="_적격(화산) _당진실행검토_삼익비교실행_노은14BL 최종내역서(04.6.18) 2" xfId="10323"/>
    <cellStyle name="_적격(화산) _당진실행검토_삼익비교실행_노은14BL 최종내역서(04.6.18) 3" xfId="10324"/>
    <cellStyle name="_적격(화산) _당진실행검토_삼익비교실행_노은14BL 최종내역서(04.6.18)_노은14BL 최종내역서(04.10.05)" xfId="1411"/>
    <cellStyle name="_적격(화산) _당진실행검토_삼익비교실행_노은14BL 최종내역서(04.6.18)_노은14BL 최종내역서(04.10.05) 2" xfId="10325"/>
    <cellStyle name="_적격(화산) _당진실행검토_삼익비교실행_노은14BL 최종내역서(04.6.18)_노은14BL 최종내역서(04.10.05) 3" xfId="10326"/>
    <cellStyle name="_적격(화산) _당진실행검토_삼익비교실행_노은14BL 최종내역서(04.6.18)_노은14BL 최종내역서(04.10.05)_복사본 13블럭내역(최종04.10.05)" xfId="1412"/>
    <cellStyle name="_적격(화산) _당진실행검토_삼익비교실행_노은14BL 최종내역서(04.6.18)_노은14BL 최종내역서(04.10.05)_복사본 13블럭내역(최종04.10.05) 2" xfId="10327"/>
    <cellStyle name="_적격(화산) _당진실행검토_삼익비교실행_노은14BL 최종내역서(04.6.18)_노은14BL 최종내역서(04.10.05)_복사본 13블럭내역(최종04.10.05) 3" xfId="10328"/>
    <cellStyle name="_적격(화산) _당진실행검토_삼익비교실행_노은14BL 최종내역서(04.6.18)_노은2지구 13블럭내역(최종04.10.05)" xfId="1413"/>
    <cellStyle name="_적격(화산) _당진실행검토_삼익비교실행_노은14BL 최종내역서(04.6.18)_노은2지구 13블럭내역(최종04.10.05) 2" xfId="10329"/>
    <cellStyle name="_적격(화산) _당진실행검토_삼익비교실행_노은14BL 최종내역서(04.6.18)_노은2지구 13블럭내역(최종04.10.05) 3" xfId="10330"/>
    <cellStyle name="_적격(화산) _당진실행검토_삼익비교실행_노은14BL 최종내역서(04.6.18)_청주비하내역(04.09.16)" xfId="1414"/>
    <cellStyle name="_적격(화산) _당진실행검토_삼익비교실행_노은14BL 최종내역서(04.6.18)_청주비하내역(04.09.16) 2" xfId="10331"/>
    <cellStyle name="_적격(화산) _당진실행검토_삼익비교실행_노은14BL 최종내역서(04.6.18)_청주비하내역(04.09.16) 3" xfId="10332"/>
    <cellStyle name="_적격(화산) _당진실행검토_삼익비교실행_노은14BL 최종내역서(04.6.24)" xfId="1415"/>
    <cellStyle name="_적격(화산) _당진실행검토_삼익비교실행_노은14BL 최종내역서(04.6.24) 2" xfId="10333"/>
    <cellStyle name="_적격(화산) _당진실행검토_삼익비교실행_노은14BL 최종내역서(04.6.24) 3" xfId="10334"/>
    <cellStyle name="_적격(화산) _당진실행검토_삼익비교실행_노은14BL 최종내역서(04.6.24)_검토" xfId="1416"/>
    <cellStyle name="_적격(화산) _당진실행검토_삼익비교실행_노은14BL 최종내역서(04.6.24)_검토 2" xfId="10335"/>
    <cellStyle name="_적격(화산) _당진실행검토_삼익비교실행_노은14BL 최종내역서(04.6.24)_검토 3" xfId="10336"/>
    <cellStyle name="_적격(화산) _당진실행검토_삼익비교실행_노은14BL 최종내역서(04.6.24)_검토_복사본 13블럭내역(최종04.10.05)" xfId="1417"/>
    <cellStyle name="_적격(화산) _당진실행검토_삼익비교실행_노은14BL 최종내역서(04.6.24)_검토_복사본 13블럭내역(최종04.10.05) 2" xfId="10337"/>
    <cellStyle name="_적격(화산) _당진실행검토_삼익비교실행_노은14BL 최종내역서(04.6.24)_검토_복사본 13블럭내역(최종04.10.05) 3" xfId="10338"/>
    <cellStyle name="_적격(화산) _당진실행검토_삼익비교실행_노은14BL 최종내역서(04.6.24)_검토1" xfId="1418"/>
    <cellStyle name="_적격(화산) _당진실행검토_삼익비교실행_노은14BL 최종내역서(04.6.24)_검토1 2" xfId="10339"/>
    <cellStyle name="_적격(화산) _당진실행검토_삼익비교실행_노은14BL 최종내역서(04.6.24)_검토1 3" xfId="10340"/>
    <cellStyle name="_적격(화산) _당진실행검토_삼익비교실행_노은14BL 최종내역서(04.6.24)_검토1_복사본 13블럭내역(최종04.10.05)" xfId="1419"/>
    <cellStyle name="_적격(화산) _당진실행검토_삼익비교실행_노은14BL 최종내역서(04.6.24)_검토1_복사본 13블럭내역(최종04.10.05) 2" xfId="10341"/>
    <cellStyle name="_적격(화산) _당진실행검토_삼익비교실행_노은14BL 최종내역서(04.6.24)_검토1_복사본 13블럭내역(최종04.10.05) 3" xfId="10342"/>
    <cellStyle name="_적격(화산) _당진실행검토_삼익비교실행_노은14BL 최종내역서(04.6.24)_검토2" xfId="1420"/>
    <cellStyle name="_적격(화산) _당진실행검토_삼익비교실행_노은14BL 최종내역서(04.6.24)_검토2 2" xfId="10343"/>
    <cellStyle name="_적격(화산) _당진실행검토_삼익비교실행_노은14BL 최종내역서(04.6.24)_검토2 3" xfId="10344"/>
    <cellStyle name="_적격(화산) _당진실행검토_삼익비교실행_노은14BL 최종내역서(04.6.24)_검토2_복사본 13블럭내역(최종04.10.05)" xfId="1421"/>
    <cellStyle name="_적격(화산) _당진실행검토_삼익비교실행_노은14BL 최종내역서(04.6.24)_검토2_복사본 13블럭내역(최종04.10.05) 2" xfId="10345"/>
    <cellStyle name="_적격(화산) _당진실행검토_삼익비교실행_노은14BL 최종내역서(04.6.24)_검토2_복사본 13블럭내역(최종04.10.05) 3" xfId="10346"/>
    <cellStyle name="_적격(화산) _당진실행검토_삼익비교실행_노은14BL 최종내역서(04.6.24)_복사본 13블럭내역(최종04.10.05)" xfId="1422"/>
    <cellStyle name="_적격(화산) _당진실행검토_삼익비교실행_노은14BL 최종내역서(04.6.24)_복사본 13블럭내역(최종04.10.05) 2" xfId="10347"/>
    <cellStyle name="_적격(화산) _당진실행검토_삼익비교실행_노은14BL 최종내역서(04.6.24)_복사본 13블럭내역(최종04.10.05) 3" xfId="10348"/>
    <cellStyle name="_적격(화산) _당진실행검토_삼익비교실행_노은2지구 13블럭내역(최종04.10.05)" xfId="1423"/>
    <cellStyle name="_적격(화산) _당진실행검토_삼익비교실행_노은2지구 13블럭내역(최종04.10.05) 2" xfId="10349"/>
    <cellStyle name="_적격(화산) _당진실행검토_삼익비교실행_노은2지구 13블럭내역(최종04.10.05) 3" xfId="10350"/>
    <cellStyle name="_적격(화산) _당진실행검토_삼익비교실행_동백리슈빌 최종내역서(단가참고)" xfId="1424"/>
    <cellStyle name="_적격(화산) _당진실행검토_삼익비교실행_동백리슈빌 최종내역서(단가참고) 2" xfId="10351"/>
    <cellStyle name="_적격(화산) _당진실행검토_삼익비교실행_동백리슈빌 최종내역서(단가참고) 3" xfId="10352"/>
    <cellStyle name="_적격(화산) _당진실행검토_삼익비교실행_동백리슈빌 최종내역서(단가참고)_복사본 13블럭내역(최종04.10.05)" xfId="1425"/>
    <cellStyle name="_적격(화산) _당진실행검토_삼익비교실행_동백리슈빌 최종내역서(단가참고)_복사본 13블럭내역(최종04.10.05) 2" xfId="10353"/>
    <cellStyle name="_적격(화산) _당진실행검토_삼익비교실행_동백리슈빌 최종내역서(단가참고)_복사본 13블럭내역(최종04.10.05) 3" xfId="10354"/>
    <cellStyle name="_적격(화산) _당진실행검토_삼익비교실행_동백리슈빌 확정내역서(2004.02.10)" xfId="1426"/>
    <cellStyle name="_적격(화산) _당진실행검토_삼익비교실행_동백리슈빌 확정내역서(2004.02.10) 2" xfId="10355"/>
    <cellStyle name="_적격(화산) _당진실행검토_삼익비교실행_동백리슈빌 확정내역서(2004.02.10) 3" xfId="10356"/>
    <cellStyle name="_적격(화산) _당진실행검토_삼익비교실행_리슈빌 공사별 비교(전체현장)" xfId="1427"/>
    <cellStyle name="_적격(화산) _당진실행검토_삼익비교실행_리슈빌 공사별 비교(전체현장) 2" xfId="10357"/>
    <cellStyle name="_적격(화산) _당진실행검토_삼익비교실행_리슈빌 공사별 비교(전체현장) 3" xfId="10358"/>
    <cellStyle name="_적격(화산) _당진실행검토_삼익비교실행_리슈빌 공사별 비교(전체현장)_복사본 13블럭내역(최종04.10.05)" xfId="1428"/>
    <cellStyle name="_적격(화산) _당진실행검토_삼익비교실행_리슈빌 공사별 비교(전체현장)_복사본 13블럭내역(최종04.10.05) 2" xfId="10359"/>
    <cellStyle name="_적격(화산) _당진실행검토_삼익비교실행_리슈빌 공사별 비교(전체현장)_복사본 13블럭내역(최종04.10.05) 3" xfId="10360"/>
    <cellStyle name="_적격(화산) _당진실행검토_삼익비교실행_실행(노은리슈빌)" xfId="1429"/>
    <cellStyle name="_적격(화산) _당진실행검토_삼익비교실행_실행(노은리슈빌) 2" xfId="10361"/>
    <cellStyle name="_적격(화산) _당진실행검토_삼익비교실행_실행(노은리슈빌) 3" xfId="10362"/>
    <cellStyle name="_적격(화산) _당진실행검토_삼익비교실행_실행(노은리슈빌)_관저리슈빌최종실행1" xfId="1430"/>
    <cellStyle name="_적격(화산) _당진실행검토_삼익비교실행_실행(노은리슈빌)_관저리슈빌최종실행1 2" xfId="10363"/>
    <cellStyle name="_적격(화산) _당진실행검토_삼익비교실행_실행(노은리슈빌)_관저리슈빌최종실행1 3" xfId="10364"/>
    <cellStyle name="_적격(화산) _당진실행검토_삼익비교실행_실행(노은리슈빌)_관저리슈빌최종실행1_관저리슈빌최종실행1" xfId="1431"/>
    <cellStyle name="_적격(화산) _당진실행검토_삼익비교실행_실행(노은리슈빌)_관저리슈빌최종실행1_관저리슈빌최종실행1 2" xfId="10365"/>
    <cellStyle name="_적격(화산) _당진실행검토_삼익비교실행_실행(노은리슈빌)_관저리슈빌최종실행1_관저리슈빌최종실행1 3" xfId="10366"/>
    <cellStyle name="_적격(화산) _당진실행검토_삼익비교실행_실행예산 (2004.03.29)" xfId="1432"/>
    <cellStyle name="_적격(화산) _당진실행검토_삼익비교실행_실행예산 (2004.03.29) 2" xfId="10367"/>
    <cellStyle name="_적격(화산) _당진실행검토_삼익비교실행_실행예산 (2004.03.29) 3" xfId="10368"/>
    <cellStyle name="_적격(화산) _당진실행검토_삼익비교실행_용인IC 내역서(결재0413)" xfId="1433"/>
    <cellStyle name="_적격(화산) _당진실행검토_삼익비교실행_용인IC 내역서(결재0413) 2" xfId="10369"/>
    <cellStyle name="_적격(화산) _당진실행검토_삼익비교실행_용인IC 내역서(결재0413) 3" xfId="10370"/>
    <cellStyle name="_적격(화산) _당진실행검토_삼익비교실행_청주비하내역(04.09.16)" xfId="1434"/>
    <cellStyle name="_적격(화산) _당진실행검토_삼익비교실행_청주비하내역(04.09.16) 2" xfId="10371"/>
    <cellStyle name="_적격(화산) _당진실행검토_삼익비교실행_청주비하내역(04.09.16) 3" xfId="10372"/>
    <cellStyle name="_적격(화산) _당진실행검토_삼익협의실행" xfId="1435"/>
    <cellStyle name="_적격(화산) _당진실행검토_삼익협의실행 2" xfId="10373"/>
    <cellStyle name="_적격(화산) _당진실행검토_삼익협의실행 3" xfId="10374"/>
    <cellStyle name="_적격(화산) _당진실행검토_삼익협의실행_00.실행예산(결재)" xfId="1436"/>
    <cellStyle name="_적격(화산) _당진실행검토_삼익협의실행_00.실행예산(결재) 2" xfId="10375"/>
    <cellStyle name="_적격(화산) _당진실행검토_삼익협의실행_00.실행예산(결재) 3" xfId="10376"/>
    <cellStyle name="_적격(화산) _당진실행검토_삼익협의실행_07.복수리슈빌 미장" xfId="1437"/>
    <cellStyle name="_적격(화산) _당진실행검토_삼익협의실행_07.복수리슈빌 미장 2" xfId="10377"/>
    <cellStyle name="_적격(화산) _당진실행검토_삼익협의실행_07.복수리슈빌 미장 3" xfId="10378"/>
    <cellStyle name="_적격(화산) _당진실행검토_삼익협의실행_견적용내역" xfId="1438"/>
    <cellStyle name="_적격(화산) _당진실행검토_삼익협의실행_견적용내역 2" xfId="10379"/>
    <cellStyle name="_적격(화산) _당진실행검토_삼익협의실행_견적용내역 3" xfId="10380"/>
    <cellStyle name="_적격(화산) _당진실행검토_삼익협의실행_견적용내역(도급비교)" xfId="1439"/>
    <cellStyle name="_적격(화산) _당진실행검토_삼익협의실행_견적용내역(도급비교) 2" xfId="10381"/>
    <cellStyle name="_적격(화산) _당진실행검토_삼익협의실행_견적용내역(도급비교) 3" xfId="10382"/>
    <cellStyle name="_적격(화산) _당진실행검토_삼익협의실행_견적용내역(도급비교)_관저리슈빌최종실행1" xfId="1440"/>
    <cellStyle name="_적격(화산) _당진실행검토_삼익협의실행_견적용내역(도급비교)_관저리슈빌최종실행1 2" xfId="10383"/>
    <cellStyle name="_적격(화산) _당진실행검토_삼익협의실행_견적용내역(도급비교)_관저리슈빌최종실행1 3" xfId="10384"/>
    <cellStyle name="_적격(화산) _당진실행검토_삼익협의실행_견적용내역(도급비교)_관저리슈빌최종실행1_관저리슈빌최종실행1" xfId="1441"/>
    <cellStyle name="_적격(화산) _당진실행검토_삼익협의실행_견적용내역(도급비교)_관저리슈빌최종실행1_관저리슈빌최종실행1 2" xfId="10385"/>
    <cellStyle name="_적격(화산) _당진실행검토_삼익협의실행_견적용내역(도급비교)_관저리슈빌최종실행1_관저리슈빌최종실행1 3" xfId="10386"/>
    <cellStyle name="_적격(화산) _당진실행검토_삼익협의실행_견적용내역_관저리슈빌최종실행1" xfId="1442"/>
    <cellStyle name="_적격(화산) _당진실행검토_삼익협의실행_견적용내역_관저리슈빌최종실행1 2" xfId="10387"/>
    <cellStyle name="_적격(화산) _당진실행검토_삼익협의실행_견적용내역_관저리슈빌최종실행1 3" xfId="10388"/>
    <cellStyle name="_적격(화산) _당진실행검토_삼익협의실행_견적용내역_관저리슈빌최종실행1_관저리슈빌최종실행1" xfId="1443"/>
    <cellStyle name="_적격(화산) _당진실행검토_삼익협의실행_견적용내역_관저리슈빌최종실행1_관저리슈빌최종실행1 2" xfId="10389"/>
    <cellStyle name="_적격(화산) _당진실행검토_삼익협의실행_견적용내역_관저리슈빌최종실행1_관저리슈빌최종실행1 3" xfId="10390"/>
    <cellStyle name="_적격(화산) _당진실행검토_삼익협의실행_관저리슈빌최종실행(1224)" xfId="1444"/>
    <cellStyle name="_적격(화산) _당진실행검토_삼익협의실행_관저리슈빌최종실행(1224) 2" xfId="10391"/>
    <cellStyle name="_적격(화산) _당진실행검토_삼익협의실행_관저리슈빌최종실행(1224) 3" xfId="10392"/>
    <cellStyle name="_적격(화산) _당진실행검토_삼익협의실행_관저리슈빌최종실행(1224)_관저리슈빌최종실행1" xfId="1445"/>
    <cellStyle name="_적격(화산) _당진실행검토_삼익협의실행_관저리슈빌최종실행(1224)_관저리슈빌최종실행1 2" xfId="10393"/>
    <cellStyle name="_적격(화산) _당진실행검토_삼익협의실행_관저리슈빌최종실행(1224)_관저리슈빌최종실행1 3" xfId="10394"/>
    <cellStyle name="_적격(화산) _당진실행검토_삼익협의실행_관저리슈빌최종실행(1224)_관저리슈빌최종실행1_관저리슈빌최종실행1" xfId="1446"/>
    <cellStyle name="_적격(화산) _당진실행검토_삼익협의실행_관저리슈빌최종실행(1224)_관저리슈빌최종실행1_관저리슈빌최종실행1 2" xfId="10395"/>
    <cellStyle name="_적격(화산) _당진실행검토_삼익협의실행_관저리슈빌최종실행(1224)_관저리슈빌최종실행1_관저리슈빌최종실행1 3" xfId="10396"/>
    <cellStyle name="_적격(화산) _당진실행검토_삼익협의실행_관저리슈빌최종실행1" xfId="1447"/>
    <cellStyle name="_적격(화산) _당진실행검토_삼익협의실행_관저리슈빌최종실행1 2" xfId="10397"/>
    <cellStyle name="_적격(화산) _당진실행검토_삼익협의실행_관저리슈빌최종실행1 3" xfId="10398"/>
    <cellStyle name="_적격(화산) _당진실행검토_삼익협의실행_노은14BL 최종내역서(04.10.05)" xfId="1448"/>
    <cellStyle name="_적격(화산) _당진실행검토_삼익협의실행_노은14BL 최종내역서(04.10.05) 2" xfId="10399"/>
    <cellStyle name="_적격(화산) _당진실행검토_삼익협의실행_노은14BL 최종내역서(04.10.05) 3" xfId="10400"/>
    <cellStyle name="_적격(화산) _당진실행검토_삼익협의실행_노은14BL 최종내역서(04.10.05)_복사본 13블럭내역(최종04.10.05)" xfId="1449"/>
    <cellStyle name="_적격(화산) _당진실행검토_삼익협의실행_노은14BL 최종내역서(04.10.05)_복사본 13블럭내역(최종04.10.05) 2" xfId="10401"/>
    <cellStyle name="_적격(화산) _당진실행검토_삼익협의실행_노은14BL 최종내역서(04.10.05)_복사본 13블럭내역(최종04.10.05) 3" xfId="10402"/>
    <cellStyle name="_적격(화산) _당진실행검토_삼익협의실행_노은14BL 최종내역서(04.6.18)" xfId="1450"/>
    <cellStyle name="_적격(화산) _당진실행검토_삼익협의실행_노은14BL 최종내역서(04.6.18) 2" xfId="10403"/>
    <cellStyle name="_적격(화산) _당진실행검토_삼익협의실행_노은14BL 최종내역서(04.6.18) 3" xfId="10404"/>
    <cellStyle name="_적격(화산) _당진실행검토_삼익협의실행_노은14BL 최종내역서(04.6.18)_노은14BL 최종내역서(04.10.05)" xfId="1451"/>
    <cellStyle name="_적격(화산) _당진실행검토_삼익협의실행_노은14BL 최종내역서(04.6.18)_노은14BL 최종내역서(04.10.05) 2" xfId="10405"/>
    <cellStyle name="_적격(화산) _당진실행검토_삼익협의실행_노은14BL 최종내역서(04.6.18)_노은14BL 최종내역서(04.10.05) 3" xfId="10406"/>
    <cellStyle name="_적격(화산) _당진실행검토_삼익협의실행_노은14BL 최종내역서(04.6.18)_노은14BL 최종내역서(04.10.05)_복사본 13블럭내역(최종04.10.05)" xfId="1452"/>
    <cellStyle name="_적격(화산) _당진실행검토_삼익협의실행_노은14BL 최종내역서(04.6.18)_노은14BL 최종내역서(04.10.05)_복사본 13블럭내역(최종04.10.05) 2" xfId="10407"/>
    <cellStyle name="_적격(화산) _당진실행검토_삼익협의실행_노은14BL 최종내역서(04.6.18)_노은14BL 최종내역서(04.10.05)_복사본 13블럭내역(최종04.10.05) 3" xfId="10408"/>
    <cellStyle name="_적격(화산) _당진실행검토_삼익협의실행_노은14BL 최종내역서(04.6.18)_노은2지구 13블럭내역(최종04.10.05)" xfId="1453"/>
    <cellStyle name="_적격(화산) _당진실행검토_삼익협의실행_노은14BL 최종내역서(04.6.18)_노은2지구 13블럭내역(최종04.10.05) 2" xfId="10409"/>
    <cellStyle name="_적격(화산) _당진실행검토_삼익협의실행_노은14BL 최종내역서(04.6.18)_노은2지구 13블럭내역(최종04.10.05) 3" xfId="10410"/>
    <cellStyle name="_적격(화산) _당진실행검토_삼익협의실행_노은14BL 최종내역서(04.6.18)_청주비하내역(04.09.16)" xfId="1454"/>
    <cellStyle name="_적격(화산) _당진실행검토_삼익협의실행_노은14BL 최종내역서(04.6.18)_청주비하내역(04.09.16) 2" xfId="10411"/>
    <cellStyle name="_적격(화산) _당진실행검토_삼익협의실행_노은14BL 최종내역서(04.6.18)_청주비하내역(04.09.16) 3" xfId="10412"/>
    <cellStyle name="_적격(화산) _당진실행검토_삼익협의실행_노은14BL 최종내역서(04.6.24)" xfId="1455"/>
    <cellStyle name="_적격(화산) _당진실행검토_삼익협의실행_노은14BL 최종내역서(04.6.24) 2" xfId="10413"/>
    <cellStyle name="_적격(화산) _당진실행검토_삼익협의실행_노은14BL 최종내역서(04.6.24) 3" xfId="10414"/>
    <cellStyle name="_적격(화산) _당진실행검토_삼익협의실행_노은14BL 최종내역서(04.6.24)_검토" xfId="1456"/>
    <cellStyle name="_적격(화산) _당진실행검토_삼익협의실행_노은14BL 최종내역서(04.6.24)_검토 2" xfId="10415"/>
    <cellStyle name="_적격(화산) _당진실행검토_삼익협의실행_노은14BL 최종내역서(04.6.24)_검토 3" xfId="10416"/>
    <cellStyle name="_적격(화산) _당진실행검토_삼익협의실행_노은14BL 최종내역서(04.6.24)_검토_복사본 13블럭내역(최종04.10.05)" xfId="1457"/>
    <cellStyle name="_적격(화산) _당진실행검토_삼익협의실행_노은14BL 최종내역서(04.6.24)_검토_복사본 13블럭내역(최종04.10.05) 2" xfId="10417"/>
    <cellStyle name="_적격(화산) _당진실행검토_삼익협의실행_노은14BL 최종내역서(04.6.24)_검토_복사본 13블럭내역(최종04.10.05) 3" xfId="10418"/>
    <cellStyle name="_적격(화산) _당진실행검토_삼익협의실행_노은14BL 최종내역서(04.6.24)_검토1" xfId="1458"/>
    <cellStyle name="_적격(화산) _당진실행검토_삼익협의실행_노은14BL 최종내역서(04.6.24)_검토1 2" xfId="10419"/>
    <cellStyle name="_적격(화산) _당진실행검토_삼익협의실행_노은14BL 최종내역서(04.6.24)_검토1 3" xfId="10420"/>
    <cellStyle name="_적격(화산) _당진실행검토_삼익협의실행_노은14BL 최종내역서(04.6.24)_검토1_복사본 13블럭내역(최종04.10.05)" xfId="1459"/>
    <cellStyle name="_적격(화산) _당진실행검토_삼익협의실행_노은14BL 최종내역서(04.6.24)_검토1_복사본 13블럭내역(최종04.10.05) 2" xfId="10421"/>
    <cellStyle name="_적격(화산) _당진실행검토_삼익협의실행_노은14BL 최종내역서(04.6.24)_검토1_복사본 13블럭내역(최종04.10.05) 3" xfId="10422"/>
    <cellStyle name="_적격(화산) _당진실행검토_삼익협의실행_노은14BL 최종내역서(04.6.24)_검토2" xfId="1460"/>
    <cellStyle name="_적격(화산) _당진실행검토_삼익협의실행_노은14BL 최종내역서(04.6.24)_검토2 2" xfId="10423"/>
    <cellStyle name="_적격(화산) _당진실행검토_삼익협의실행_노은14BL 최종내역서(04.6.24)_검토2 3" xfId="10424"/>
    <cellStyle name="_적격(화산) _당진실행검토_삼익협의실행_노은14BL 최종내역서(04.6.24)_검토2_복사본 13블럭내역(최종04.10.05)" xfId="1461"/>
    <cellStyle name="_적격(화산) _당진실행검토_삼익협의실행_노은14BL 최종내역서(04.6.24)_검토2_복사본 13블럭내역(최종04.10.05) 2" xfId="10425"/>
    <cellStyle name="_적격(화산) _당진실행검토_삼익협의실행_노은14BL 최종내역서(04.6.24)_검토2_복사본 13블럭내역(최종04.10.05) 3" xfId="10426"/>
    <cellStyle name="_적격(화산) _당진실행검토_삼익협의실행_노은14BL 최종내역서(04.6.24)_복사본 13블럭내역(최종04.10.05)" xfId="1462"/>
    <cellStyle name="_적격(화산) _당진실행검토_삼익협의실행_노은14BL 최종내역서(04.6.24)_복사본 13블럭내역(최종04.10.05) 2" xfId="10427"/>
    <cellStyle name="_적격(화산) _당진실행검토_삼익협의실행_노은14BL 최종내역서(04.6.24)_복사본 13블럭내역(최종04.10.05) 3" xfId="10428"/>
    <cellStyle name="_적격(화산) _당진실행검토_삼익협의실행_노은2지구 13블럭내역(최종04.10.05)" xfId="1463"/>
    <cellStyle name="_적격(화산) _당진실행검토_삼익협의실행_노은2지구 13블럭내역(최종04.10.05) 2" xfId="10429"/>
    <cellStyle name="_적격(화산) _당진실행검토_삼익협의실행_노은2지구 13블럭내역(최종04.10.05) 3" xfId="10430"/>
    <cellStyle name="_적격(화산) _당진실행검토_삼익협의실행_동백리슈빌 최종내역서(단가참고)" xfId="1464"/>
    <cellStyle name="_적격(화산) _당진실행검토_삼익협의실행_동백리슈빌 최종내역서(단가참고) 2" xfId="10431"/>
    <cellStyle name="_적격(화산) _당진실행검토_삼익협의실행_동백리슈빌 최종내역서(단가참고) 3" xfId="10432"/>
    <cellStyle name="_적격(화산) _당진실행검토_삼익협의실행_동백리슈빌 최종내역서(단가참고)_복사본 13블럭내역(최종04.10.05)" xfId="1465"/>
    <cellStyle name="_적격(화산) _당진실행검토_삼익협의실행_동백리슈빌 최종내역서(단가참고)_복사본 13블럭내역(최종04.10.05) 2" xfId="10433"/>
    <cellStyle name="_적격(화산) _당진실행검토_삼익협의실행_동백리슈빌 최종내역서(단가참고)_복사본 13블럭내역(최종04.10.05) 3" xfId="10434"/>
    <cellStyle name="_적격(화산) _당진실행검토_삼익협의실행_동백리슈빌 확정내역서(2004.02.10)" xfId="1466"/>
    <cellStyle name="_적격(화산) _당진실행검토_삼익협의실행_동백리슈빌 확정내역서(2004.02.10) 2" xfId="10435"/>
    <cellStyle name="_적격(화산) _당진실행검토_삼익협의실행_동백리슈빌 확정내역서(2004.02.10) 3" xfId="10436"/>
    <cellStyle name="_적격(화산) _당진실행검토_삼익협의실행_리슈빌 공사별 비교(전체현장)" xfId="1467"/>
    <cellStyle name="_적격(화산) _당진실행검토_삼익협의실행_리슈빌 공사별 비교(전체현장) 2" xfId="10437"/>
    <cellStyle name="_적격(화산) _당진실행검토_삼익협의실행_리슈빌 공사별 비교(전체현장) 3" xfId="10438"/>
    <cellStyle name="_적격(화산) _당진실행검토_삼익협의실행_리슈빌 공사별 비교(전체현장)_복사본 13블럭내역(최종04.10.05)" xfId="1468"/>
    <cellStyle name="_적격(화산) _당진실행검토_삼익협의실행_리슈빌 공사별 비교(전체현장)_복사본 13블럭내역(최종04.10.05) 2" xfId="10439"/>
    <cellStyle name="_적격(화산) _당진실행검토_삼익협의실행_리슈빌 공사별 비교(전체현장)_복사본 13블럭내역(최종04.10.05) 3" xfId="10440"/>
    <cellStyle name="_적격(화산) _당진실행검토_삼익협의실행_실행(노은리슈빌)" xfId="1469"/>
    <cellStyle name="_적격(화산) _당진실행검토_삼익협의실행_실행(노은리슈빌) 2" xfId="10441"/>
    <cellStyle name="_적격(화산) _당진실행검토_삼익협의실행_실행(노은리슈빌) 3" xfId="10442"/>
    <cellStyle name="_적격(화산) _당진실행검토_삼익협의실행_실행(노은리슈빌)_관저리슈빌최종실행1" xfId="1470"/>
    <cellStyle name="_적격(화산) _당진실행검토_삼익협의실행_실행(노은리슈빌)_관저리슈빌최종실행1 2" xfId="10443"/>
    <cellStyle name="_적격(화산) _당진실행검토_삼익협의실행_실행(노은리슈빌)_관저리슈빌최종실행1 3" xfId="10444"/>
    <cellStyle name="_적격(화산) _당진실행검토_삼익협의실행_실행(노은리슈빌)_관저리슈빌최종실행1_관저리슈빌최종실행1" xfId="1471"/>
    <cellStyle name="_적격(화산) _당진실행검토_삼익협의실행_실행(노은리슈빌)_관저리슈빌최종실행1_관저리슈빌최종실행1 2" xfId="10445"/>
    <cellStyle name="_적격(화산) _당진실행검토_삼익협의실행_실행(노은리슈빌)_관저리슈빌최종실행1_관저리슈빌최종실행1 3" xfId="10446"/>
    <cellStyle name="_적격(화산) _당진실행검토_삼익협의실행_실행예산 (2004.03.29)" xfId="1472"/>
    <cellStyle name="_적격(화산) _당진실행검토_삼익협의실행_실행예산 (2004.03.29) 2" xfId="10447"/>
    <cellStyle name="_적격(화산) _당진실행검토_삼익협의실행_실행예산 (2004.03.29) 3" xfId="10448"/>
    <cellStyle name="_적격(화산) _당진실행검토_삼익협의실행_용인IC 내역서(결재0413)" xfId="1473"/>
    <cellStyle name="_적격(화산) _당진실행검토_삼익협의실행_용인IC 내역서(결재0413) 2" xfId="10449"/>
    <cellStyle name="_적격(화산) _당진실행검토_삼익협의실행_용인IC 내역서(결재0413) 3" xfId="10450"/>
    <cellStyle name="_적격(화산) _당진실행검토_삼익협의실행_청주비하내역(04.09.16)" xfId="1474"/>
    <cellStyle name="_적격(화산) _당진실행검토_삼익협의실행_청주비하내역(04.09.16) 2" xfId="10451"/>
    <cellStyle name="_적격(화산) _당진실행검토_삼익협의실행_청주비하내역(04.09.16) 3" xfId="10452"/>
    <cellStyle name="_적격(화산) _당진실행검토_실행(노은리슈빌)" xfId="1475"/>
    <cellStyle name="_적격(화산) _당진실행검토_실행(노은리슈빌) 2" xfId="10453"/>
    <cellStyle name="_적격(화산) _당진실행검토_실행(노은리슈빌) 3" xfId="10454"/>
    <cellStyle name="_적격(화산) _당진실행검토_실행(노은리슈빌)_관저리슈빌최종실행1" xfId="1476"/>
    <cellStyle name="_적격(화산) _당진실행검토_실행(노은리슈빌)_관저리슈빌최종실행1 2" xfId="10455"/>
    <cellStyle name="_적격(화산) _당진실행검토_실행(노은리슈빌)_관저리슈빌최종실행1 3" xfId="10456"/>
    <cellStyle name="_적격(화산) _당진실행검토_실행(노은리슈빌)_관저리슈빌최종실행1_관저리슈빌최종실행1" xfId="1477"/>
    <cellStyle name="_적격(화산) _당진실행검토_실행(노은리슈빌)_관저리슈빌최종실행1_관저리슈빌최종실행1 2" xfId="10457"/>
    <cellStyle name="_적격(화산) _당진실행검토_실행(노은리슈빌)_관저리슈빌최종실행1_관저리슈빌최종실행1 3" xfId="10458"/>
    <cellStyle name="_적격(화산) _당진실행검토_실행검토228" xfId="1478"/>
    <cellStyle name="_적격(화산) _당진실행검토_실행검토228 2" xfId="10459"/>
    <cellStyle name="_적격(화산) _당진실행검토_실행검토228 3" xfId="10460"/>
    <cellStyle name="_적격(화산) _당진실행검토_실행검토228_00.실행예산(결재)" xfId="1479"/>
    <cellStyle name="_적격(화산) _당진실행검토_실행검토228_00.실행예산(결재) 2" xfId="10461"/>
    <cellStyle name="_적격(화산) _당진실행검토_실행검토228_00.실행예산(결재) 3" xfId="10462"/>
    <cellStyle name="_적격(화산) _당진실행검토_실행검토228_07.복수리슈빌 미장" xfId="1480"/>
    <cellStyle name="_적격(화산) _당진실행검토_실행검토228_07.복수리슈빌 미장 2" xfId="10463"/>
    <cellStyle name="_적격(화산) _당진실행검토_실행검토228_07.복수리슈빌 미장 3" xfId="10464"/>
    <cellStyle name="_적격(화산) _당진실행검토_실행검토228_견적용내역" xfId="1481"/>
    <cellStyle name="_적격(화산) _당진실행검토_실행검토228_견적용내역 2" xfId="10465"/>
    <cellStyle name="_적격(화산) _당진실행검토_실행검토228_견적용내역 3" xfId="10466"/>
    <cellStyle name="_적격(화산) _당진실행검토_실행검토228_견적용내역(도급비교)" xfId="1482"/>
    <cellStyle name="_적격(화산) _당진실행검토_실행검토228_견적용내역(도급비교) 2" xfId="10467"/>
    <cellStyle name="_적격(화산) _당진실행검토_실행검토228_견적용내역(도급비교) 3" xfId="10468"/>
    <cellStyle name="_적격(화산) _당진실행검토_실행검토228_견적용내역(도급비교)_관저리슈빌최종실행1" xfId="1483"/>
    <cellStyle name="_적격(화산) _당진실행검토_실행검토228_견적용내역(도급비교)_관저리슈빌최종실행1 2" xfId="10469"/>
    <cellStyle name="_적격(화산) _당진실행검토_실행검토228_견적용내역(도급비교)_관저리슈빌최종실행1 3" xfId="10470"/>
    <cellStyle name="_적격(화산) _당진실행검토_실행검토228_견적용내역(도급비교)_관저리슈빌최종실행1_관저리슈빌최종실행1" xfId="1484"/>
    <cellStyle name="_적격(화산) _당진실행검토_실행검토228_견적용내역(도급비교)_관저리슈빌최종실행1_관저리슈빌최종실행1 2" xfId="10471"/>
    <cellStyle name="_적격(화산) _당진실행검토_실행검토228_견적용내역(도급비교)_관저리슈빌최종실행1_관저리슈빌최종실행1 3" xfId="10472"/>
    <cellStyle name="_적격(화산) _당진실행검토_실행검토228_견적용내역_관저리슈빌최종실행1" xfId="1485"/>
    <cellStyle name="_적격(화산) _당진실행검토_실행검토228_견적용내역_관저리슈빌최종실행1 2" xfId="10473"/>
    <cellStyle name="_적격(화산) _당진실행검토_실행검토228_견적용내역_관저리슈빌최종실행1 3" xfId="10474"/>
    <cellStyle name="_적격(화산) _당진실행검토_실행검토228_견적용내역_관저리슈빌최종실행1_관저리슈빌최종실행1" xfId="1486"/>
    <cellStyle name="_적격(화산) _당진실행검토_실행검토228_견적용내역_관저리슈빌최종실행1_관저리슈빌최종실행1 2" xfId="10475"/>
    <cellStyle name="_적격(화산) _당진실행검토_실행검토228_견적용내역_관저리슈빌최종실행1_관저리슈빌최종실행1 3" xfId="10476"/>
    <cellStyle name="_적격(화산) _당진실행검토_실행검토228_관저리슈빌최종실행(1224)" xfId="1487"/>
    <cellStyle name="_적격(화산) _당진실행검토_실행검토228_관저리슈빌최종실행(1224) 2" xfId="10477"/>
    <cellStyle name="_적격(화산) _당진실행검토_실행검토228_관저리슈빌최종실행(1224) 3" xfId="10478"/>
    <cellStyle name="_적격(화산) _당진실행검토_실행검토228_관저리슈빌최종실행(1224)_관저리슈빌최종실행1" xfId="1488"/>
    <cellStyle name="_적격(화산) _당진실행검토_실행검토228_관저리슈빌최종실행(1224)_관저리슈빌최종실행1 2" xfId="10479"/>
    <cellStyle name="_적격(화산) _당진실행검토_실행검토228_관저리슈빌최종실행(1224)_관저리슈빌최종실행1 3" xfId="10480"/>
    <cellStyle name="_적격(화산) _당진실행검토_실행검토228_관저리슈빌최종실행(1224)_관저리슈빌최종실행1_관저리슈빌최종실행1" xfId="1489"/>
    <cellStyle name="_적격(화산) _당진실행검토_실행검토228_관저리슈빌최종실행(1224)_관저리슈빌최종실행1_관저리슈빌최종실행1 2" xfId="10481"/>
    <cellStyle name="_적격(화산) _당진실행검토_실행검토228_관저리슈빌최종실행(1224)_관저리슈빌최종실행1_관저리슈빌최종실행1 3" xfId="10482"/>
    <cellStyle name="_적격(화산) _당진실행검토_실행검토228_관저리슈빌최종실행1" xfId="1490"/>
    <cellStyle name="_적격(화산) _당진실행검토_실행검토228_관저리슈빌최종실행1 2" xfId="10483"/>
    <cellStyle name="_적격(화산) _당진실행검토_실행검토228_관저리슈빌최종실행1 3" xfId="10484"/>
    <cellStyle name="_적격(화산) _당진실행검토_실행검토228_노은14BL 최종내역서(04.10.05)" xfId="1491"/>
    <cellStyle name="_적격(화산) _당진실행검토_실행검토228_노은14BL 최종내역서(04.10.05) 2" xfId="10485"/>
    <cellStyle name="_적격(화산) _당진실행검토_실행검토228_노은14BL 최종내역서(04.10.05) 3" xfId="10486"/>
    <cellStyle name="_적격(화산) _당진실행검토_실행검토228_노은14BL 최종내역서(04.10.05)_복사본 13블럭내역(최종04.10.05)" xfId="1492"/>
    <cellStyle name="_적격(화산) _당진실행검토_실행검토228_노은14BL 최종내역서(04.10.05)_복사본 13블럭내역(최종04.10.05) 2" xfId="10487"/>
    <cellStyle name="_적격(화산) _당진실행검토_실행검토228_노은14BL 최종내역서(04.10.05)_복사본 13블럭내역(최종04.10.05) 3" xfId="10488"/>
    <cellStyle name="_적격(화산) _당진실행검토_실행검토228_노은14BL 최종내역서(04.6.18)" xfId="1493"/>
    <cellStyle name="_적격(화산) _당진실행검토_실행검토228_노은14BL 최종내역서(04.6.18) 2" xfId="10489"/>
    <cellStyle name="_적격(화산) _당진실행검토_실행검토228_노은14BL 최종내역서(04.6.18) 3" xfId="10490"/>
    <cellStyle name="_적격(화산) _당진실행검토_실행검토228_노은14BL 최종내역서(04.6.18)_노은14BL 최종내역서(04.10.05)" xfId="1494"/>
    <cellStyle name="_적격(화산) _당진실행검토_실행검토228_노은14BL 최종내역서(04.6.18)_노은14BL 최종내역서(04.10.05) 2" xfId="10491"/>
    <cellStyle name="_적격(화산) _당진실행검토_실행검토228_노은14BL 최종내역서(04.6.18)_노은14BL 최종내역서(04.10.05) 3" xfId="10492"/>
    <cellStyle name="_적격(화산) _당진실행검토_실행검토228_노은14BL 최종내역서(04.6.18)_노은14BL 최종내역서(04.10.05)_복사본 13블럭내역(최종04.10.05)" xfId="1495"/>
    <cellStyle name="_적격(화산) _당진실행검토_실행검토228_노은14BL 최종내역서(04.6.18)_노은14BL 최종내역서(04.10.05)_복사본 13블럭내역(최종04.10.05) 2" xfId="10493"/>
    <cellStyle name="_적격(화산) _당진실행검토_실행검토228_노은14BL 최종내역서(04.6.18)_노은14BL 최종내역서(04.10.05)_복사본 13블럭내역(최종04.10.05) 3" xfId="10494"/>
    <cellStyle name="_적격(화산) _당진실행검토_실행검토228_노은14BL 최종내역서(04.6.18)_노은2지구 13블럭내역(최종04.10.05)" xfId="1496"/>
    <cellStyle name="_적격(화산) _당진실행검토_실행검토228_노은14BL 최종내역서(04.6.18)_노은2지구 13블럭내역(최종04.10.05) 2" xfId="10495"/>
    <cellStyle name="_적격(화산) _당진실행검토_실행검토228_노은14BL 최종내역서(04.6.18)_노은2지구 13블럭내역(최종04.10.05) 3" xfId="10496"/>
    <cellStyle name="_적격(화산) _당진실행검토_실행검토228_노은14BL 최종내역서(04.6.18)_청주비하내역(04.09.16)" xfId="1497"/>
    <cellStyle name="_적격(화산) _당진실행검토_실행검토228_노은14BL 최종내역서(04.6.18)_청주비하내역(04.09.16) 2" xfId="10497"/>
    <cellStyle name="_적격(화산) _당진실행검토_실행검토228_노은14BL 최종내역서(04.6.18)_청주비하내역(04.09.16) 3" xfId="10498"/>
    <cellStyle name="_적격(화산) _당진실행검토_실행검토228_노은14BL 최종내역서(04.6.24)" xfId="1498"/>
    <cellStyle name="_적격(화산) _당진실행검토_실행검토228_노은14BL 최종내역서(04.6.24) 2" xfId="10499"/>
    <cellStyle name="_적격(화산) _당진실행검토_실행검토228_노은14BL 최종내역서(04.6.24) 3" xfId="10500"/>
    <cellStyle name="_적격(화산) _당진실행검토_실행검토228_노은14BL 최종내역서(04.6.24)_검토" xfId="1499"/>
    <cellStyle name="_적격(화산) _당진실행검토_실행검토228_노은14BL 최종내역서(04.6.24)_검토 2" xfId="10501"/>
    <cellStyle name="_적격(화산) _당진실행검토_실행검토228_노은14BL 최종내역서(04.6.24)_검토 3" xfId="10502"/>
    <cellStyle name="_적격(화산) _당진실행검토_실행검토228_노은14BL 최종내역서(04.6.24)_검토_복사본 13블럭내역(최종04.10.05)" xfId="1500"/>
    <cellStyle name="_적격(화산) _당진실행검토_실행검토228_노은14BL 최종내역서(04.6.24)_검토_복사본 13블럭내역(최종04.10.05) 2" xfId="10503"/>
    <cellStyle name="_적격(화산) _당진실행검토_실행검토228_노은14BL 최종내역서(04.6.24)_검토_복사본 13블럭내역(최종04.10.05) 3" xfId="10504"/>
    <cellStyle name="_적격(화산) _당진실행검토_실행검토228_노은14BL 최종내역서(04.6.24)_검토1" xfId="1501"/>
    <cellStyle name="_적격(화산) _당진실행검토_실행검토228_노은14BL 최종내역서(04.6.24)_검토1 2" xfId="10505"/>
    <cellStyle name="_적격(화산) _당진실행검토_실행검토228_노은14BL 최종내역서(04.6.24)_검토1 3" xfId="10506"/>
    <cellStyle name="_적격(화산) _당진실행검토_실행검토228_노은14BL 최종내역서(04.6.24)_검토1_복사본 13블럭내역(최종04.10.05)" xfId="1502"/>
    <cellStyle name="_적격(화산) _당진실행검토_실행검토228_노은14BL 최종내역서(04.6.24)_검토1_복사본 13블럭내역(최종04.10.05) 2" xfId="10507"/>
    <cellStyle name="_적격(화산) _당진실행검토_실행검토228_노은14BL 최종내역서(04.6.24)_검토1_복사본 13블럭내역(최종04.10.05) 3" xfId="10508"/>
    <cellStyle name="_적격(화산) _당진실행검토_실행검토228_노은14BL 최종내역서(04.6.24)_검토2" xfId="1503"/>
    <cellStyle name="_적격(화산) _당진실행검토_실행검토228_노은14BL 최종내역서(04.6.24)_검토2 2" xfId="10509"/>
    <cellStyle name="_적격(화산) _당진실행검토_실행검토228_노은14BL 최종내역서(04.6.24)_검토2 3" xfId="10510"/>
    <cellStyle name="_적격(화산) _당진실행검토_실행검토228_노은14BL 최종내역서(04.6.24)_검토2_복사본 13블럭내역(최종04.10.05)" xfId="1504"/>
    <cellStyle name="_적격(화산) _당진실행검토_실행검토228_노은14BL 최종내역서(04.6.24)_검토2_복사본 13블럭내역(최종04.10.05) 2" xfId="10511"/>
    <cellStyle name="_적격(화산) _당진실행검토_실행검토228_노은14BL 최종내역서(04.6.24)_검토2_복사본 13블럭내역(최종04.10.05) 3" xfId="10512"/>
    <cellStyle name="_적격(화산) _당진실행검토_실행검토228_노은14BL 최종내역서(04.6.24)_복사본 13블럭내역(최종04.10.05)" xfId="1505"/>
    <cellStyle name="_적격(화산) _당진실행검토_실행검토228_노은14BL 최종내역서(04.6.24)_복사본 13블럭내역(최종04.10.05) 2" xfId="10513"/>
    <cellStyle name="_적격(화산) _당진실행검토_실행검토228_노은14BL 최종내역서(04.6.24)_복사본 13블럭내역(최종04.10.05) 3" xfId="10514"/>
    <cellStyle name="_적격(화산) _당진실행검토_실행검토228_노은2지구 13블럭내역(최종04.10.05)" xfId="1506"/>
    <cellStyle name="_적격(화산) _당진실행검토_실행검토228_노은2지구 13블럭내역(최종04.10.05) 2" xfId="10515"/>
    <cellStyle name="_적격(화산) _당진실행검토_실행검토228_노은2지구 13블럭내역(최종04.10.05) 3" xfId="10516"/>
    <cellStyle name="_적격(화산) _당진실행검토_실행검토228_동백리슈빌 최종내역서(단가참고)" xfId="1507"/>
    <cellStyle name="_적격(화산) _당진실행검토_실행검토228_동백리슈빌 최종내역서(단가참고) 2" xfId="10517"/>
    <cellStyle name="_적격(화산) _당진실행검토_실행검토228_동백리슈빌 최종내역서(단가참고) 3" xfId="10518"/>
    <cellStyle name="_적격(화산) _당진실행검토_실행검토228_동백리슈빌 최종내역서(단가참고)_복사본 13블럭내역(최종04.10.05)" xfId="1508"/>
    <cellStyle name="_적격(화산) _당진실행검토_실행검토228_동백리슈빌 최종내역서(단가참고)_복사본 13블럭내역(최종04.10.05) 2" xfId="10519"/>
    <cellStyle name="_적격(화산) _당진실행검토_실행검토228_동백리슈빌 최종내역서(단가참고)_복사본 13블럭내역(최종04.10.05) 3" xfId="10520"/>
    <cellStyle name="_적격(화산) _당진실행검토_실행검토228_동백리슈빌 확정내역서(2004.02.10)" xfId="1509"/>
    <cellStyle name="_적격(화산) _당진실행검토_실행검토228_동백리슈빌 확정내역서(2004.02.10) 2" xfId="10521"/>
    <cellStyle name="_적격(화산) _당진실행검토_실행검토228_동백리슈빌 확정내역서(2004.02.10) 3" xfId="10522"/>
    <cellStyle name="_적격(화산) _당진실행검토_실행검토228_리슈빌 공사별 비교(전체현장)" xfId="1510"/>
    <cellStyle name="_적격(화산) _당진실행검토_실행검토228_리슈빌 공사별 비교(전체현장) 2" xfId="10523"/>
    <cellStyle name="_적격(화산) _당진실행검토_실행검토228_리슈빌 공사별 비교(전체현장) 3" xfId="10524"/>
    <cellStyle name="_적격(화산) _당진실행검토_실행검토228_리슈빌 공사별 비교(전체현장)_복사본 13블럭내역(최종04.10.05)" xfId="1511"/>
    <cellStyle name="_적격(화산) _당진실행검토_실행검토228_리슈빌 공사별 비교(전체현장)_복사본 13블럭내역(최종04.10.05) 2" xfId="10525"/>
    <cellStyle name="_적격(화산) _당진실행검토_실행검토228_리슈빌 공사별 비교(전체현장)_복사본 13블럭내역(최종04.10.05) 3" xfId="10526"/>
    <cellStyle name="_적격(화산) _당진실행검토_실행검토228_실행(노은리슈빌)" xfId="1512"/>
    <cellStyle name="_적격(화산) _당진실행검토_실행검토228_실행(노은리슈빌) 2" xfId="10527"/>
    <cellStyle name="_적격(화산) _당진실행검토_실행검토228_실행(노은리슈빌) 3" xfId="10528"/>
    <cellStyle name="_적격(화산) _당진실행검토_실행검토228_실행(노은리슈빌)_관저리슈빌최종실행1" xfId="1513"/>
    <cellStyle name="_적격(화산) _당진실행검토_실행검토228_실행(노은리슈빌)_관저리슈빌최종실행1 2" xfId="10529"/>
    <cellStyle name="_적격(화산) _당진실행검토_실행검토228_실행(노은리슈빌)_관저리슈빌최종실행1 3" xfId="10530"/>
    <cellStyle name="_적격(화산) _당진실행검토_실행검토228_실행(노은리슈빌)_관저리슈빌최종실행1_관저리슈빌최종실행1" xfId="1514"/>
    <cellStyle name="_적격(화산) _당진실행검토_실행검토228_실행(노은리슈빌)_관저리슈빌최종실행1_관저리슈빌최종실행1 2" xfId="10531"/>
    <cellStyle name="_적격(화산) _당진실행검토_실행검토228_실행(노은리슈빌)_관저리슈빌최종실행1_관저리슈빌최종실행1 3" xfId="10532"/>
    <cellStyle name="_적격(화산) _당진실행검토_실행검토228_실행예산 (2004.03.29)" xfId="1515"/>
    <cellStyle name="_적격(화산) _당진실행검토_실행검토228_실행예산 (2004.03.29) 2" xfId="10533"/>
    <cellStyle name="_적격(화산) _당진실행검토_실행검토228_실행예산 (2004.03.29) 3" xfId="10534"/>
    <cellStyle name="_적격(화산) _당진실행검토_실행검토228_용인IC 내역서(결재0413)" xfId="1516"/>
    <cellStyle name="_적격(화산) _당진실행검토_실행검토228_용인IC 내역서(결재0413) 2" xfId="10535"/>
    <cellStyle name="_적격(화산) _당진실행검토_실행검토228_용인IC 내역서(결재0413) 3" xfId="10536"/>
    <cellStyle name="_적격(화산) _당진실행검토_실행검토228_청주비하내역(04.09.16)" xfId="1517"/>
    <cellStyle name="_적격(화산) _당진실행검토_실행검토228_청주비하내역(04.09.16) 2" xfId="10537"/>
    <cellStyle name="_적격(화산) _당진실행검토_실행검토228_청주비하내역(04.09.16) 3" xfId="10538"/>
    <cellStyle name="_적격(화산) _당진실행검토_실행예산 (2004.03.29)" xfId="1518"/>
    <cellStyle name="_적격(화산) _당진실행검토_실행예산 (2004.03.29) 2" xfId="10539"/>
    <cellStyle name="_적격(화산) _당진실행검토_실행예산 (2004.03.29) 3" xfId="10540"/>
    <cellStyle name="_적격(화산) _당진실행검토_용인IC 내역서(결재0413)" xfId="1519"/>
    <cellStyle name="_적격(화산) _당진실행검토_용인IC 내역서(결재0413) 2" xfId="10541"/>
    <cellStyle name="_적격(화산) _당진실행검토_용인IC 내역서(결재0413) 3" xfId="10542"/>
    <cellStyle name="_적격(화산) _당진실행검토_청주비하내역(04.09.16)" xfId="1520"/>
    <cellStyle name="_적격(화산) _당진실행검토_청주비하내역(04.09.16) 2" xfId="10543"/>
    <cellStyle name="_적격(화산) _당진실행검토_청주비하내역(04.09.16) 3" xfId="10544"/>
    <cellStyle name="_적격(화산) _동백리슈빌 최종내역서(단가참고)" xfId="1521"/>
    <cellStyle name="_적격(화산) _동백리슈빌 최종내역서(단가참고) 2" xfId="10545"/>
    <cellStyle name="_적격(화산) _동백리슈빌 최종내역서(단가참고) 3" xfId="10546"/>
    <cellStyle name="_적격(화산) _동백리슈빌 최종내역서(단가참고)_복사본 13블럭내역(최종04.10.05)" xfId="1522"/>
    <cellStyle name="_적격(화산) _동백리슈빌 최종내역서(단가참고)_복사본 13블럭내역(최종04.10.05) 2" xfId="10547"/>
    <cellStyle name="_적격(화산) _동백리슈빌 최종내역서(단가참고)_복사본 13블럭내역(최종04.10.05) 3" xfId="10548"/>
    <cellStyle name="_적격(화산) _동백리슈빌 확정내역서(2004.02.10)" xfId="1523"/>
    <cellStyle name="_적격(화산) _동백리슈빌 확정내역서(2004.02.10) 2" xfId="10549"/>
    <cellStyle name="_적격(화산) _동백리슈빌 확정내역서(2004.02.10) 3" xfId="10550"/>
    <cellStyle name="_적격(화산) _리슈빌 공사별 비교(전체현장)" xfId="1524"/>
    <cellStyle name="_적격(화산) _리슈빌 공사별 비교(전체현장) 2" xfId="10551"/>
    <cellStyle name="_적격(화산) _리슈빌 공사별 비교(전체현장) 3" xfId="10552"/>
    <cellStyle name="_적격(화산) _리슈빌 공사별 비교(전체현장)_복사본 13블럭내역(최종04.10.05)" xfId="1525"/>
    <cellStyle name="_적격(화산) _리슈빌 공사별 비교(전체현장)_복사본 13블럭내역(최종04.10.05) 2" xfId="10553"/>
    <cellStyle name="_적격(화산) _리슈빌 공사별 비교(전체현장)_복사본 13블럭내역(최종04.10.05) 3" xfId="10554"/>
    <cellStyle name="_적격(화산) _실행(노은리슈빌)" xfId="1526"/>
    <cellStyle name="_적격(화산) _실행(노은리슈빌) 2" xfId="10555"/>
    <cellStyle name="_적격(화산) _실행(노은리슈빌) 3" xfId="10556"/>
    <cellStyle name="_적격(화산) _실행(노은리슈빌)_관저리슈빌최종실행1" xfId="1527"/>
    <cellStyle name="_적격(화산) _실행(노은리슈빌)_관저리슈빌최종실행1 2" xfId="10557"/>
    <cellStyle name="_적격(화산) _실행(노은리슈빌)_관저리슈빌최종실행1 3" xfId="10558"/>
    <cellStyle name="_적격(화산) _실행(노은리슈빌)_관저리슈빌최종실행1_관저리슈빌최종실행1" xfId="1528"/>
    <cellStyle name="_적격(화산) _실행(노은리슈빌)_관저리슈빌최종실행1_관저리슈빌최종실행1 2" xfId="10559"/>
    <cellStyle name="_적격(화산) _실행(노은리슈빌)_관저리슈빌최종실행1_관저리슈빌최종실행1 3" xfId="10560"/>
    <cellStyle name="_적격(화산) _실행검토228" xfId="1529"/>
    <cellStyle name="_적격(화산) _실행검토228 2" xfId="10561"/>
    <cellStyle name="_적격(화산) _실행검토228 3" xfId="10562"/>
    <cellStyle name="_적격(화산) _실행검토228_00.실행예산(결재)" xfId="1530"/>
    <cellStyle name="_적격(화산) _실행검토228_00.실행예산(결재) 2" xfId="10563"/>
    <cellStyle name="_적격(화산) _실행검토228_00.실행예산(결재) 3" xfId="10564"/>
    <cellStyle name="_적격(화산) _실행검토228_07.복수리슈빌 미장" xfId="1531"/>
    <cellStyle name="_적격(화산) _실행검토228_07.복수리슈빌 미장 2" xfId="10565"/>
    <cellStyle name="_적격(화산) _실행검토228_07.복수리슈빌 미장 3" xfId="10566"/>
    <cellStyle name="_적격(화산) _실행검토228_견적용내역" xfId="1532"/>
    <cellStyle name="_적격(화산) _실행검토228_견적용내역 2" xfId="10567"/>
    <cellStyle name="_적격(화산) _실행검토228_견적용내역 3" xfId="10568"/>
    <cellStyle name="_적격(화산) _실행검토228_견적용내역(도급비교)" xfId="1533"/>
    <cellStyle name="_적격(화산) _실행검토228_견적용내역(도급비교) 2" xfId="10569"/>
    <cellStyle name="_적격(화산) _실행검토228_견적용내역(도급비교) 3" xfId="10570"/>
    <cellStyle name="_적격(화산) _실행검토228_견적용내역(도급비교)_관저리슈빌최종실행1" xfId="1534"/>
    <cellStyle name="_적격(화산) _실행검토228_견적용내역(도급비교)_관저리슈빌최종실행1 2" xfId="10571"/>
    <cellStyle name="_적격(화산) _실행검토228_견적용내역(도급비교)_관저리슈빌최종실행1 3" xfId="10572"/>
    <cellStyle name="_적격(화산) _실행검토228_견적용내역(도급비교)_관저리슈빌최종실행1_관저리슈빌최종실행1" xfId="1535"/>
    <cellStyle name="_적격(화산) _실행검토228_견적용내역(도급비교)_관저리슈빌최종실행1_관저리슈빌최종실행1 2" xfId="10573"/>
    <cellStyle name="_적격(화산) _실행검토228_견적용내역(도급비교)_관저리슈빌최종실행1_관저리슈빌최종실행1 3" xfId="10574"/>
    <cellStyle name="_적격(화산) _실행검토228_견적용내역_관저리슈빌최종실행1" xfId="1536"/>
    <cellStyle name="_적격(화산) _실행검토228_견적용내역_관저리슈빌최종실행1 2" xfId="10575"/>
    <cellStyle name="_적격(화산) _실행검토228_견적용내역_관저리슈빌최종실행1 3" xfId="10576"/>
    <cellStyle name="_적격(화산) _실행검토228_견적용내역_관저리슈빌최종실행1_관저리슈빌최종실행1" xfId="1537"/>
    <cellStyle name="_적격(화산) _실행검토228_견적용내역_관저리슈빌최종실행1_관저리슈빌최종실행1 2" xfId="10577"/>
    <cellStyle name="_적격(화산) _실행검토228_견적용내역_관저리슈빌최종실행1_관저리슈빌최종실행1 3" xfId="10578"/>
    <cellStyle name="_적격(화산) _실행검토228_관저리슈빌최종실행(1224)" xfId="1538"/>
    <cellStyle name="_적격(화산) _실행검토228_관저리슈빌최종실행(1224) 2" xfId="10579"/>
    <cellStyle name="_적격(화산) _실행검토228_관저리슈빌최종실행(1224) 3" xfId="10580"/>
    <cellStyle name="_적격(화산) _실행검토228_관저리슈빌최종실행(1224)_관저리슈빌최종실행1" xfId="1539"/>
    <cellStyle name="_적격(화산) _실행검토228_관저리슈빌최종실행(1224)_관저리슈빌최종실행1 2" xfId="10581"/>
    <cellStyle name="_적격(화산) _실행검토228_관저리슈빌최종실행(1224)_관저리슈빌최종실행1 3" xfId="10582"/>
    <cellStyle name="_적격(화산) _실행검토228_관저리슈빌최종실행(1224)_관저리슈빌최종실행1_관저리슈빌최종실행1" xfId="1540"/>
    <cellStyle name="_적격(화산) _실행검토228_관저리슈빌최종실행(1224)_관저리슈빌최종실행1_관저리슈빌최종실행1 2" xfId="10583"/>
    <cellStyle name="_적격(화산) _실행검토228_관저리슈빌최종실행(1224)_관저리슈빌최종실행1_관저리슈빌최종실행1 3" xfId="10584"/>
    <cellStyle name="_적격(화산) _실행검토228_관저리슈빌최종실행1" xfId="1541"/>
    <cellStyle name="_적격(화산) _실행검토228_관저리슈빌최종실행1 2" xfId="10585"/>
    <cellStyle name="_적격(화산) _실행검토228_관저리슈빌최종실행1 3" xfId="10586"/>
    <cellStyle name="_적격(화산) _실행검토228_노은14BL 최종내역서(04.10.05)" xfId="1542"/>
    <cellStyle name="_적격(화산) _실행검토228_노은14BL 최종내역서(04.10.05) 2" xfId="10587"/>
    <cellStyle name="_적격(화산) _실행검토228_노은14BL 최종내역서(04.10.05) 3" xfId="10588"/>
    <cellStyle name="_적격(화산) _실행검토228_노은14BL 최종내역서(04.10.05)_복사본 13블럭내역(최종04.10.05)" xfId="1543"/>
    <cellStyle name="_적격(화산) _실행검토228_노은14BL 최종내역서(04.10.05)_복사본 13블럭내역(최종04.10.05) 2" xfId="10589"/>
    <cellStyle name="_적격(화산) _실행검토228_노은14BL 최종내역서(04.10.05)_복사본 13블럭내역(최종04.10.05) 3" xfId="10590"/>
    <cellStyle name="_적격(화산) _실행검토228_노은14BL 최종내역서(04.6.18)" xfId="1544"/>
    <cellStyle name="_적격(화산) _실행검토228_노은14BL 최종내역서(04.6.18) 2" xfId="10591"/>
    <cellStyle name="_적격(화산) _실행검토228_노은14BL 최종내역서(04.6.18) 3" xfId="10592"/>
    <cellStyle name="_적격(화산) _실행검토228_노은14BL 최종내역서(04.6.18)_노은14BL 최종내역서(04.10.05)" xfId="1545"/>
    <cellStyle name="_적격(화산) _실행검토228_노은14BL 최종내역서(04.6.18)_노은14BL 최종내역서(04.10.05) 2" xfId="10593"/>
    <cellStyle name="_적격(화산) _실행검토228_노은14BL 최종내역서(04.6.18)_노은14BL 최종내역서(04.10.05) 3" xfId="10594"/>
    <cellStyle name="_적격(화산) _실행검토228_노은14BL 최종내역서(04.6.18)_노은14BL 최종내역서(04.10.05)_복사본 13블럭내역(최종04.10.05)" xfId="1546"/>
    <cellStyle name="_적격(화산) _실행검토228_노은14BL 최종내역서(04.6.18)_노은14BL 최종내역서(04.10.05)_복사본 13블럭내역(최종04.10.05) 2" xfId="10595"/>
    <cellStyle name="_적격(화산) _실행검토228_노은14BL 최종내역서(04.6.18)_노은14BL 최종내역서(04.10.05)_복사본 13블럭내역(최종04.10.05) 3" xfId="10596"/>
    <cellStyle name="_적격(화산) _실행검토228_노은14BL 최종내역서(04.6.18)_노은2지구 13블럭내역(최종04.10.05)" xfId="1547"/>
    <cellStyle name="_적격(화산) _실행검토228_노은14BL 최종내역서(04.6.18)_노은2지구 13블럭내역(최종04.10.05) 2" xfId="10597"/>
    <cellStyle name="_적격(화산) _실행검토228_노은14BL 최종내역서(04.6.18)_노은2지구 13블럭내역(최종04.10.05) 3" xfId="10598"/>
    <cellStyle name="_적격(화산) _실행검토228_노은14BL 최종내역서(04.6.18)_청주비하내역(04.09.16)" xfId="1548"/>
    <cellStyle name="_적격(화산) _실행검토228_노은14BL 최종내역서(04.6.18)_청주비하내역(04.09.16) 2" xfId="10599"/>
    <cellStyle name="_적격(화산) _실행검토228_노은14BL 최종내역서(04.6.18)_청주비하내역(04.09.16) 3" xfId="10600"/>
    <cellStyle name="_적격(화산) _실행검토228_노은14BL 최종내역서(04.6.24)" xfId="1549"/>
    <cellStyle name="_적격(화산) _실행검토228_노은14BL 최종내역서(04.6.24) 2" xfId="10601"/>
    <cellStyle name="_적격(화산) _실행검토228_노은14BL 최종내역서(04.6.24) 3" xfId="10602"/>
    <cellStyle name="_적격(화산) _실행검토228_노은14BL 최종내역서(04.6.24)_검토" xfId="1550"/>
    <cellStyle name="_적격(화산) _실행검토228_노은14BL 최종내역서(04.6.24)_검토 2" xfId="10603"/>
    <cellStyle name="_적격(화산) _실행검토228_노은14BL 최종내역서(04.6.24)_검토 3" xfId="10604"/>
    <cellStyle name="_적격(화산) _실행검토228_노은14BL 최종내역서(04.6.24)_검토_복사본 13블럭내역(최종04.10.05)" xfId="1551"/>
    <cellStyle name="_적격(화산) _실행검토228_노은14BL 최종내역서(04.6.24)_검토_복사본 13블럭내역(최종04.10.05) 2" xfId="10605"/>
    <cellStyle name="_적격(화산) _실행검토228_노은14BL 최종내역서(04.6.24)_검토_복사본 13블럭내역(최종04.10.05) 3" xfId="10606"/>
    <cellStyle name="_적격(화산) _실행검토228_노은14BL 최종내역서(04.6.24)_검토1" xfId="1552"/>
    <cellStyle name="_적격(화산) _실행검토228_노은14BL 최종내역서(04.6.24)_검토1 2" xfId="10607"/>
    <cellStyle name="_적격(화산) _실행검토228_노은14BL 최종내역서(04.6.24)_검토1 3" xfId="10608"/>
    <cellStyle name="_적격(화산) _실행검토228_노은14BL 최종내역서(04.6.24)_검토1_복사본 13블럭내역(최종04.10.05)" xfId="1553"/>
    <cellStyle name="_적격(화산) _실행검토228_노은14BL 최종내역서(04.6.24)_검토1_복사본 13블럭내역(최종04.10.05) 2" xfId="10609"/>
    <cellStyle name="_적격(화산) _실행검토228_노은14BL 최종내역서(04.6.24)_검토1_복사본 13블럭내역(최종04.10.05) 3" xfId="10610"/>
    <cellStyle name="_적격(화산) _실행검토228_노은14BL 최종내역서(04.6.24)_검토2" xfId="1554"/>
    <cellStyle name="_적격(화산) _실행검토228_노은14BL 최종내역서(04.6.24)_검토2 2" xfId="10611"/>
    <cellStyle name="_적격(화산) _실행검토228_노은14BL 최종내역서(04.6.24)_검토2 3" xfId="10612"/>
    <cellStyle name="_적격(화산) _실행검토228_노은14BL 최종내역서(04.6.24)_검토2_복사본 13블럭내역(최종04.10.05)" xfId="1555"/>
    <cellStyle name="_적격(화산) _실행검토228_노은14BL 최종내역서(04.6.24)_검토2_복사본 13블럭내역(최종04.10.05) 2" xfId="10613"/>
    <cellStyle name="_적격(화산) _실행검토228_노은14BL 최종내역서(04.6.24)_검토2_복사본 13블럭내역(최종04.10.05) 3" xfId="10614"/>
    <cellStyle name="_적격(화산) _실행검토228_노은14BL 최종내역서(04.6.24)_복사본 13블럭내역(최종04.10.05)" xfId="1556"/>
    <cellStyle name="_적격(화산) _실행검토228_노은14BL 최종내역서(04.6.24)_복사본 13블럭내역(최종04.10.05) 2" xfId="10615"/>
    <cellStyle name="_적격(화산) _실행검토228_노은14BL 최종내역서(04.6.24)_복사본 13블럭내역(최종04.10.05) 3" xfId="10616"/>
    <cellStyle name="_적격(화산) _실행검토228_노은2지구 13블럭내역(최종04.10.05)" xfId="1557"/>
    <cellStyle name="_적격(화산) _실행검토228_노은2지구 13블럭내역(최종04.10.05) 2" xfId="10617"/>
    <cellStyle name="_적격(화산) _실행검토228_노은2지구 13블럭내역(최종04.10.05) 3" xfId="10618"/>
    <cellStyle name="_적격(화산) _실행검토228_동백리슈빌 최종내역서(단가참고)" xfId="1558"/>
    <cellStyle name="_적격(화산) _실행검토228_동백리슈빌 최종내역서(단가참고) 2" xfId="10619"/>
    <cellStyle name="_적격(화산) _실행검토228_동백리슈빌 최종내역서(단가참고) 3" xfId="10620"/>
    <cellStyle name="_적격(화산) _실행검토228_동백리슈빌 최종내역서(단가참고)_복사본 13블럭내역(최종04.10.05)" xfId="1559"/>
    <cellStyle name="_적격(화산) _실행검토228_동백리슈빌 최종내역서(단가참고)_복사본 13블럭내역(최종04.10.05) 2" xfId="10621"/>
    <cellStyle name="_적격(화산) _실행검토228_동백리슈빌 최종내역서(단가참고)_복사본 13블럭내역(최종04.10.05) 3" xfId="10622"/>
    <cellStyle name="_적격(화산) _실행검토228_동백리슈빌 확정내역서(2004.02.10)" xfId="1560"/>
    <cellStyle name="_적격(화산) _실행검토228_동백리슈빌 확정내역서(2004.02.10) 2" xfId="10623"/>
    <cellStyle name="_적격(화산) _실행검토228_동백리슈빌 확정내역서(2004.02.10) 3" xfId="10624"/>
    <cellStyle name="_적격(화산) _실행검토228_리슈빌 공사별 비교(전체현장)" xfId="1561"/>
    <cellStyle name="_적격(화산) _실행검토228_리슈빌 공사별 비교(전체현장) 2" xfId="10625"/>
    <cellStyle name="_적격(화산) _실행검토228_리슈빌 공사별 비교(전체현장) 3" xfId="10626"/>
    <cellStyle name="_적격(화산) _실행검토228_리슈빌 공사별 비교(전체현장)_복사본 13블럭내역(최종04.10.05)" xfId="1562"/>
    <cellStyle name="_적격(화산) _실행검토228_리슈빌 공사별 비교(전체현장)_복사본 13블럭내역(최종04.10.05) 2" xfId="10627"/>
    <cellStyle name="_적격(화산) _실행검토228_리슈빌 공사별 비교(전체현장)_복사본 13블럭내역(최종04.10.05) 3" xfId="10628"/>
    <cellStyle name="_적격(화산) _실행검토228_삼익비교실행" xfId="1563"/>
    <cellStyle name="_적격(화산) _실행검토228_삼익비교실행 2" xfId="10629"/>
    <cellStyle name="_적격(화산) _실행검토228_삼익비교실행 3" xfId="10630"/>
    <cellStyle name="_적격(화산) _실행검토228_삼익비교실행_00.실행예산(결재)" xfId="1564"/>
    <cellStyle name="_적격(화산) _실행검토228_삼익비교실행_00.실행예산(결재) 2" xfId="10631"/>
    <cellStyle name="_적격(화산) _실행검토228_삼익비교실행_00.실행예산(결재) 3" xfId="10632"/>
    <cellStyle name="_적격(화산) _실행검토228_삼익비교실행_07.복수리슈빌 미장" xfId="1565"/>
    <cellStyle name="_적격(화산) _실행검토228_삼익비교실행_07.복수리슈빌 미장 2" xfId="10633"/>
    <cellStyle name="_적격(화산) _실행검토228_삼익비교실행_07.복수리슈빌 미장 3" xfId="10634"/>
    <cellStyle name="_적격(화산) _실행검토228_삼익비교실행_견적용내역" xfId="1566"/>
    <cellStyle name="_적격(화산) _실행검토228_삼익비교실행_견적용내역 2" xfId="10635"/>
    <cellStyle name="_적격(화산) _실행검토228_삼익비교실행_견적용내역 3" xfId="10636"/>
    <cellStyle name="_적격(화산) _실행검토228_삼익비교실행_견적용내역(도급비교)" xfId="1567"/>
    <cellStyle name="_적격(화산) _실행검토228_삼익비교실행_견적용내역(도급비교) 2" xfId="10637"/>
    <cellStyle name="_적격(화산) _실행검토228_삼익비교실행_견적용내역(도급비교) 3" xfId="10638"/>
    <cellStyle name="_적격(화산) _실행검토228_삼익비교실행_견적용내역(도급비교)_관저리슈빌최종실행1" xfId="1568"/>
    <cellStyle name="_적격(화산) _실행검토228_삼익비교실행_견적용내역(도급비교)_관저리슈빌최종실행1 2" xfId="10639"/>
    <cellStyle name="_적격(화산) _실행검토228_삼익비교실행_견적용내역(도급비교)_관저리슈빌최종실행1 3" xfId="10640"/>
    <cellStyle name="_적격(화산) _실행검토228_삼익비교실행_견적용내역(도급비교)_관저리슈빌최종실행1_관저리슈빌최종실행1" xfId="1569"/>
    <cellStyle name="_적격(화산) _실행검토228_삼익비교실행_견적용내역(도급비교)_관저리슈빌최종실행1_관저리슈빌최종실행1 2" xfId="10641"/>
    <cellStyle name="_적격(화산) _실행검토228_삼익비교실행_견적용내역(도급비교)_관저리슈빌최종실행1_관저리슈빌최종실행1 3" xfId="10642"/>
    <cellStyle name="_적격(화산) _실행검토228_삼익비교실행_견적용내역_관저리슈빌최종실행1" xfId="1570"/>
    <cellStyle name="_적격(화산) _실행검토228_삼익비교실행_견적용내역_관저리슈빌최종실행1 2" xfId="10643"/>
    <cellStyle name="_적격(화산) _실행검토228_삼익비교실행_견적용내역_관저리슈빌최종실행1 3" xfId="10644"/>
    <cellStyle name="_적격(화산) _실행검토228_삼익비교실행_견적용내역_관저리슈빌최종실행1_관저리슈빌최종실행1" xfId="1571"/>
    <cellStyle name="_적격(화산) _실행검토228_삼익비교실행_견적용내역_관저리슈빌최종실행1_관저리슈빌최종실행1 2" xfId="10645"/>
    <cellStyle name="_적격(화산) _실행검토228_삼익비교실행_견적용내역_관저리슈빌최종실행1_관저리슈빌최종실행1 3" xfId="10646"/>
    <cellStyle name="_적격(화산) _실행검토228_삼익비교실행_관저리슈빌최종실행(1224)" xfId="1572"/>
    <cellStyle name="_적격(화산) _실행검토228_삼익비교실행_관저리슈빌최종실행(1224) 2" xfId="10647"/>
    <cellStyle name="_적격(화산) _실행검토228_삼익비교실행_관저리슈빌최종실행(1224) 3" xfId="10648"/>
    <cellStyle name="_적격(화산) _실행검토228_삼익비교실행_관저리슈빌최종실행(1224)_관저리슈빌최종실행1" xfId="1573"/>
    <cellStyle name="_적격(화산) _실행검토228_삼익비교실행_관저리슈빌최종실행(1224)_관저리슈빌최종실행1 2" xfId="10649"/>
    <cellStyle name="_적격(화산) _실행검토228_삼익비교실행_관저리슈빌최종실행(1224)_관저리슈빌최종실행1 3" xfId="10650"/>
    <cellStyle name="_적격(화산) _실행검토228_삼익비교실행_관저리슈빌최종실행(1224)_관저리슈빌최종실행1_관저리슈빌최종실행1" xfId="1574"/>
    <cellStyle name="_적격(화산) _실행검토228_삼익비교실행_관저리슈빌최종실행(1224)_관저리슈빌최종실행1_관저리슈빌최종실행1 2" xfId="10651"/>
    <cellStyle name="_적격(화산) _실행검토228_삼익비교실행_관저리슈빌최종실행(1224)_관저리슈빌최종실행1_관저리슈빌최종실행1 3" xfId="10652"/>
    <cellStyle name="_적격(화산) _실행검토228_삼익비교실행_관저리슈빌최종실행1" xfId="1575"/>
    <cellStyle name="_적격(화산) _실행검토228_삼익비교실행_관저리슈빌최종실행1 2" xfId="10653"/>
    <cellStyle name="_적격(화산) _실행검토228_삼익비교실행_관저리슈빌최종실행1 3" xfId="10654"/>
    <cellStyle name="_적격(화산) _실행검토228_삼익비교실행_노은14BL 최종내역서(04.10.05)" xfId="1576"/>
    <cellStyle name="_적격(화산) _실행검토228_삼익비교실행_노은14BL 최종내역서(04.10.05) 2" xfId="10655"/>
    <cellStyle name="_적격(화산) _실행검토228_삼익비교실행_노은14BL 최종내역서(04.10.05) 3" xfId="10656"/>
    <cellStyle name="_적격(화산) _실행검토228_삼익비교실행_노은14BL 최종내역서(04.10.05)_복사본 13블럭내역(최종04.10.05)" xfId="1577"/>
    <cellStyle name="_적격(화산) _실행검토228_삼익비교실행_노은14BL 최종내역서(04.10.05)_복사본 13블럭내역(최종04.10.05) 2" xfId="10657"/>
    <cellStyle name="_적격(화산) _실행검토228_삼익비교실행_노은14BL 최종내역서(04.10.05)_복사본 13블럭내역(최종04.10.05) 3" xfId="10658"/>
    <cellStyle name="_적격(화산) _실행검토228_삼익비교실행_노은14BL 최종내역서(04.6.18)" xfId="1578"/>
    <cellStyle name="_적격(화산) _실행검토228_삼익비교실행_노은14BL 최종내역서(04.6.18) 2" xfId="10659"/>
    <cellStyle name="_적격(화산) _실행검토228_삼익비교실행_노은14BL 최종내역서(04.6.18) 3" xfId="10660"/>
    <cellStyle name="_적격(화산) _실행검토228_삼익비교실행_노은14BL 최종내역서(04.6.18)_노은14BL 최종내역서(04.10.05)" xfId="1579"/>
    <cellStyle name="_적격(화산) _실행검토228_삼익비교실행_노은14BL 최종내역서(04.6.18)_노은14BL 최종내역서(04.10.05) 2" xfId="10661"/>
    <cellStyle name="_적격(화산) _실행검토228_삼익비교실행_노은14BL 최종내역서(04.6.18)_노은14BL 최종내역서(04.10.05) 3" xfId="10662"/>
    <cellStyle name="_적격(화산) _실행검토228_삼익비교실행_노은14BL 최종내역서(04.6.18)_노은14BL 최종내역서(04.10.05)_복사본 13블럭내역(최종04.10.05)" xfId="1580"/>
    <cellStyle name="_적격(화산) _실행검토228_삼익비교실행_노은14BL 최종내역서(04.6.18)_노은14BL 최종내역서(04.10.05)_복사본 13블럭내역(최종04.10.05) 2" xfId="10663"/>
    <cellStyle name="_적격(화산) _실행검토228_삼익비교실행_노은14BL 최종내역서(04.6.18)_노은14BL 최종내역서(04.10.05)_복사본 13블럭내역(최종04.10.05) 3" xfId="10664"/>
    <cellStyle name="_적격(화산) _실행검토228_삼익비교실행_노은14BL 최종내역서(04.6.18)_노은2지구 13블럭내역(최종04.10.05)" xfId="1581"/>
    <cellStyle name="_적격(화산) _실행검토228_삼익비교실행_노은14BL 최종내역서(04.6.18)_노은2지구 13블럭내역(최종04.10.05) 2" xfId="10665"/>
    <cellStyle name="_적격(화산) _실행검토228_삼익비교실행_노은14BL 최종내역서(04.6.18)_노은2지구 13블럭내역(최종04.10.05) 3" xfId="10666"/>
    <cellStyle name="_적격(화산) _실행검토228_삼익비교실행_노은14BL 최종내역서(04.6.18)_청주비하내역(04.09.16)" xfId="1582"/>
    <cellStyle name="_적격(화산) _실행검토228_삼익비교실행_노은14BL 최종내역서(04.6.18)_청주비하내역(04.09.16) 2" xfId="10667"/>
    <cellStyle name="_적격(화산) _실행검토228_삼익비교실행_노은14BL 최종내역서(04.6.18)_청주비하내역(04.09.16) 3" xfId="10668"/>
    <cellStyle name="_적격(화산) _실행검토228_삼익비교실행_노은14BL 최종내역서(04.6.24)" xfId="1583"/>
    <cellStyle name="_적격(화산) _실행검토228_삼익비교실행_노은14BL 최종내역서(04.6.24) 2" xfId="10669"/>
    <cellStyle name="_적격(화산) _실행검토228_삼익비교실행_노은14BL 최종내역서(04.6.24) 3" xfId="10670"/>
    <cellStyle name="_적격(화산) _실행검토228_삼익비교실행_노은14BL 최종내역서(04.6.24)_검토" xfId="1584"/>
    <cellStyle name="_적격(화산) _실행검토228_삼익비교실행_노은14BL 최종내역서(04.6.24)_검토 2" xfId="10671"/>
    <cellStyle name="_적격(화산) _실행검토228_삼익비교실행_노은14BL 최종내역서(04.6.24)_검토 3" xfId="10672"/>
    <cellStyle name="_적격(화산) _실행검토228_삼익비교실행_노은14BL 최종내역서(04.6.24)_검토_복사본 13블럭내역(최종04.10.05)" xfId="1585"/>
    <cellStyle name="_적격(화산) _실행검토228_삼익비교실행_노은14BL 최종내역서(04.6.24)_검토_복사본 13블럭내역(최종04.10.05) 2" xfId="10673"/>
    <cellStyle name="_적격(화산) _실행검토228_삼익비교실행_노은14BL 최종내역서(04.6.24)_검토_복사본 13블럭내역(최종04.10.05) 3" xfId="10674"/>
    <cellStyle name="_적격(화산) _실행검토228_삼익비교실행_노은14BL 최종내역서(04.6.24)_검토1" xfId="1586"/>
    <cellStyle name="_적격(화산) _실행검토228_삼익비교실행_노은14BL 최종내역서(04.6.24)_검토1 2" xfId="10675"/>
    <cellStyle name="_적격(화산) _실행검토228_삼익비교실행_노은14BL 최종내역서(04.6.24)_검토1 3" xfId="10676"/>
    <cellStyle name="_적격(화산) _실행검토228_삼익비교실행_노은14BL 최종내역서(04.6.24)_검토1_복사본 13블럭내역(최종04.10.05)" xfId="1587"/>
    <cellStyle name="_적격(화산) _실행검토228_삼익비교실행_노은14BL 최종내역서(04.6.24)_검토1_복사본 13블럭내역(최종04.10.05) 2" xfId="10677"/>
    <cellStyle name="_적격(화산) _실행검토228_삼익비교실행_노은14BL 최종내역서(04.6.24)_검토1_복사본 13블럭내역(최종04.10.05) 3" xfId="10678"/>
    <cellStyle name="_적격(화산) _실행검토228_삼익비교실행_노은14BL 최종내역서(04.6.24)_검토2" xfId="1588"/>
    <cellStyle name="_적격(화산) _실행검토228_삼익비교실행_노은14BL 최종내역서(04.6.24)_검토2 2" xfId="10679"/>
    <cellStyle name="_적격(화산) _실행검토228_삼익비교실행_노은14BL 최종내역서(04.6.24)_검토2 3" xfId="10680"/>
    <cellStyle name="_적격(화산) _실행검토228_삼익비교실행_노은14BL 최종내역서(04.6.24)_검토2_복사본 13블럭내역(최종04.10.05)" xfId="1589"/>
    <cellStyle name="_적격(화산) _실행검토228_삼익비교실행_노은14BL 최종내역서(04.6.24)_검토2_복사본 13블럭내역(최종04.10.05) 2" xfId="10681"/>
    <cellStyle name="_적격(화산) _실행검토228_삼익비교실행_노은14BL 최종내역서(04.6.24)_검토2_복사본 13블럭내역(최종04.10.05) 3" xfId="10682"/>
    <cellStyle name="_적격(화산) _실행검토228_삼익비교실행_노은14BL 최종내역서(04.6.24)_복사본 13블럭내역(최종04.10.05)" xfId="1590"/>
    <cellStyle name="_적격(화산) _실행검토228_삼익비교실행_노은14BL 최종내역서(04.6.24)_복사본 13블럭내역(최종04.10.05) 2" xfId="10683"/>
    <cellStyle name="_적격(화산) _실행검토228_삼익비교실행_노은14BL 최종내역서(04.6.24)_복사본 13블럭내역(최종04.10.05) 3" xfId="10684"/>
    <cellStyle name="_적격(화산) _실행검토228_삼익비교실행_노은2지구 13블럭내역(최종04.10.05)" xfId="1591"/>
    <cellStyle name="_적격(화산) _실행검토228_삼익비교실행_노은2지구 13블럭내역(최종04.10.05) 2" xfId="10685"/>
    <cellStyle name="_적격(화산) _실행검토228_삼익비교실행_노은2지구 13블럭내역(최종04.10.05) 3" xfId="10686"/>
    <cellStyle name="_적격(화산) _실행검토228_삼익비교실행_동백리슈빌 최종내역서(단가참고)" xfId="1592"/>
    <cellStyle name="_적격(화산) _실행검토228_삼익비교실행_동백리슈빌 최종내역서(단가참고) 2" xfId="10687"/>
    <cellStyle name="_적격(화산) _실행검토228_삼익비교실행_동백리슈빌 최종내역서(단가참고) 3" xfId="10688"/>
    <cellStyle name="_적격(화산) _실행검토228_삼익비교실행_동백리슈빌 최종내역서(단가참고)_복사본 13블럭내역(최종04.10.05)" xfId="1593"/>
    <cellStyle name="_적격(화산) _실행검토228_삼익비교실행_동백리슈빌 최종내역서(단가참고)_복사본 13블럭내역(최종04.10.05) 2" xfId="10689"/>
    <cellStyle name="_적격(화산) _실행검토228_삼익비교실행_동백리슈빌 최종내역서(단가참고)_복사본 13블럭내역(최종04.10.05) 3" xfId="10690"/>
    <cellStyle name="_적격(화산) _실행검토228_삼익비교실행_동백리슈빌 확정내역서(2004.02.10)" xfId="1594"/>
    <cellStyle name="_적격(화산) _실행검토228_삼익비교실행_동백리슈빌 확정내역서(2004.02.10) 2" xfId="10691"/>
    <cellStyle name="_적격(화산) _실행검토228_삼익비교실행_동백리슈빌 확정내역서(2004.02.10) 3" xfId="10692"/>
    <cellStyle name="_적격(화산) _실행검토228_삼익비교실행_리슈빌 공사별 비교(전체현장)" xfId="1595"/>
    <cellStyle name="_적격(화산) _실행검토228_삼익비교실행_리슈빌 공사별 비교(전체현장) 2" xfId="10693"/>
    <cellStyle name="_적격(화산) _실행검토228_삼익비교실행_리슈빌 공사별 비교(전체현장) 3" xfId="10694"/>
    <cellStyle name="_적격(화산) _실행검토228_삼익비교실행_리슈빌 공사별 비교(전체현장)_복사본 13블럭내역(최종04.10.05)" xfId="1596"/>
    <cellStyle name="_적격(화산) _실행검토228_삼익비교실행_리슈빌 공사별 비교(전체현장)_복사본 13블럭내역(최종04.10.05) 2" xfId="10695"/>
    <cellStyle name="_적격(화산) _실행검토228_삼익비교실행_리슈빌 공사별 비교(전체현장)_복사본 13블럭내역(최종04.10.05) 3" xfId="10696"/>
    <cellStyle name="_적격(화산) _실행검토228_삼익비교실행_실행(노은리슈빌)" xfId="1597"/>
    <cellStyle name="_적격(화산) _실행검토228_삼익비교실행_실행(노은리슈빌) 2" xfId="10697"/>
    <cellStyle name="_적격(화산) _실행검토228_삼익비교실행_실행(노은리슈빌) 3" xfId="10698"/>
    <cellStyle name="_적격(화산) _실행검토228_삼익비교실행_실행(노은리슈빌)_관저리슈빌최종실행1" xfId="1598"/>
    <cellStyle name="_적격(화산) _실행검토228_삼익비교실행_실행(노은리슈빌)_관저리슈빌최종실행1 2" xfId="10699"/>
    <cellStyle name="_적격(화산) _실행검토228_삼익비교실행_실행(노은리슈빌)_관저리슈빌최종실행1 3" xfId="10700"/>
    <cellStyle name="_적격(화산) _실행검토228_삼익비교실행_실행(노은리슈빌)_관저리슈빌최종실행1_관저리슈빌최종실행1" xfId="1599"/>
    <cellStyle name="_적격(화산) _실행검토228_삼익비교실행_실행(노은리슈빌)_관저리슈빌최종실행1_관저리슈빌최종실행1 2" xfId="10701"/>
    <cellStyle name="_적격(화산) _실행검토228_삼익비교실행_실행(노은리슈빌)_관저리슈빌최종실행1_관저리슈빌최종실행1 3" xfId="10702"/>
    <cellStyle name="_적격(화산) _실행검토228_삼익비교실행_실행예산 (2004.03.29)" xfId="1600"/>
    <cellStyle name="_적격(화산) _실행검토228_삼익비교실행_실행예산 (2004.03.29) 2" xfId="10703"/>
    <cellStyle name="_적격(화산) _실행검토228_삼익비교실행_실행예산 (2004.03.29) 3" xfId="10704"/>
    <cellStyle name="_적격(화산) _실행검토228_삼익비교실행_용인IC 내역서(결재0413)" xfId="1601"/>
    <cellStyle name="_적격(화산) _실행검토228_삼익비교실행_용인IC 내역서(결재0413) 2" xfId="10705"/>
    <cellStyle name="_적격(화산) _실행검토228_삼익비교실행_용인IC 내역서(결재0413) 3" xfId="10706"/>
    <cellStyle name="_적격(화산) _실행검토228_삼익비교실행_청주비하내역(04.09.16)" xfId="1602"/>
    <cellStyle name="_적격(화산) _실행검토228_삼익비교실행_청주비하내역(04.09.16) 2" xfId="10707"/>
    <cellStyle name="_적격(화산) _실행검토228_삼익비교실행_청주비하내역(04.09.16) 3" xfId="10708"/>
    <cellStyle name="_적격(화산) _실행검토228_삼익협의실행" xfId="1603"/>
    <cellStyle name="_적격(화산) _실행검토228_삼익협의실행 2" xfId="10709"/>
    <cellStyle name="_적격(화산) _실행검토228_삼익협의실행 3" xfId="10710"/>
    <cellStyle name="_적격(화산) _실행검토228_삼익협의실행_00.실행예산(결재)" xfId="1604"/>
    <cellStyle name="_적격(화산) _실행검토228_삼익협의실행_00.실행예산(결재) 2" xfId="10711"/>
    <cellStyle name="_적격(화산) _실행검토228_삼익협의실행_00.실행예산(결재) 3" xfId="10712"/>
    <cellStyle name="_적격(화산) _실행검토228_삼익협의실행_07.복수리슈빌 미장" xfId="1605"/>
    <cellStyle name="_적격(화산) _실행검토228_삼익협의실행_07.복수리슈빌 미장 2" xfId="10713"/>
    <cellStyle name="_적격(화산) _실행검토228_삼익협의실행_07.복수리슈빌 미장 3" xfId="10714"/>
    <cellStyle name="_적격(화산) _실행검토228_삼익협의실행_견적용내역" xfId="1606"/>
    <cellStyle name="_적격(화산) _실행검토228_삼익협의실행_견적용내역 2" xfId="10715"/>
    <cellStyle name="_적격(화산) _실행검토228_삼익협의실행_견적용내역 3" xfId="10716"/>
    <cellStyle name="_적격(화산) _실행검토228_삼익협의실행_견적용내역(도급비교)" xfId="1607"/>
    <cellStyle name="_적격(화산) _실행검토228_삼익협의실행_견적용내역(도급비교) 2" xfId="10717"/>
    <cellStyle name="_적격(화산) _실행검토228_삼익협의실행_견적용내역(도급비교) 3" xfId="10718"/>
    <cellStyle name="_적격(화산) _실행검토228_삼익협의실행_견적용내역(도급비교)_관저리슈빌최종실행1" xfId="1608"/>
    <cellStyle name="_적격(화산) _실행검토228_삼익협의실행_견적용내역(도급비교)_관저리슈빌최종실행1 2" xfId="10719"/>
    <cellStyle name="_적격(화산) _실행검토228_삼익협의실행_견적용내역(도급비교)_관저리슈빌최종실행1 3" xfId="10720"/>
    <cellStyle name="_적격(화산) _실행검토228_삼익협의실행_견적용내역(도급비교)_관저리슈빌최종실행1_관저리슈빌최종실행1" xfId="1609"/>
    <cellStyle name="_적격(화산) _실행검토228_삼익협의실행_견적용내역(도급비교)_관저리슈빌최종실행1_관저리슈빌최종실행1 2" xfId="10721"/>
    <cellStyle name="_적격(화산) _실행검토228_삼익협의실행_견적용내역(도급비교)_관저리슈빌최종실행1_관저리슈빌최종실행1 3" xfId="10722"/>
    <cellStyle name="_적격(화산) _실행검토228_삼익협의실행_견적용내역_관저리슈빌최종실행1" xfId="1610"/>
    <cellStyle name="_적격(화산) _실행검토228_삼익협의실행_견적용내역_관저리슈빌최종실행1 2" xfId="10723"/>
    <cellStyle name="_적격(화산) _실행검토228_삼익협의실행_견적용내역_관저리슈빌최종실행1 3" xfId="10724"/>
    <cellStyle name="_적격(화산) _실행검토228_삼익협의실행_견적용내역_관저리슈빌최종실행1_관저리슈빌최종실행1" xfId="1611"/>
    <cellStyle name="_적격(화산) _실행검토228_삼익협의실행_견적용내역_관저리슈빌최종실행1_관저리슈빌최종실행1 2" xfId="10725"/>
    <cellStyle name="_적격(화산) _실행검토228_삼익협의실행_견적용내역_관저리슈빌최종실행1_관저리슈빌최종실행1 3" xfId="10726"/>
    <cellStyle name="_적격(화산) _실행검토228_삼익협의실행_관저리슈빌최종실행(1224)" xfId="1612"/>
    <cellStyle name="_적격(화산) _실행검토228_삼익협의실행_관저리슈빌최종실행(1224) 2" xfId="10727"/>
    <cellStyle name="_적격(화산) _실행검토228_삼익협의실행_관저리슈빌최종실행(1224) 3" xfId="10728"/>
    <cellStyle name="_적격(화산) _실행검토228_삼익협의실행_관저리슈빌최종실행(1224)_관저리슈빌최종실행1" xfId="1613"/>
    <cellStyle name="_적격(화산) _실행검토228_삼익협의실행_관저리슈빌최종실행(1224)_관저리슈빌최종실행1 2" xfId="10729"/>
    <cellStyle name="_적격(화산) _실행검토228_삼익협의실행_관저리슈빌최종실행(1224)_관저리슈빌최종실행1 3" xfId="10730"/>
    <cellStyle name="_적격(화산) _실행검토228_삼익협의실행_관저리슈빌최종실행(1224)_관저리슈빌최종실행1_관저리슈빌최종실행1" xfId="1614"/>
    <cellStyle name="_적격(화산) _실행검토228_삼익협의실행_관저리슈빌최종실행(1224)_관저리슈빌최종실행1_관저리슈빌최종실행1 2" xfId="10731"/>
    <cellStyle name="_적격(화산) _실행검토228_삼익협의실행_관저리슈빌최종실행(1224)_관저리슈빌최종실행1_관저리슈빌최종실행1 3" xfId="10732"/>
    <cellStyle name="_적격(화산) _실행검토228_삼익협의실행_관저리슈빌최종실행1" xfId="1615"/>
    <cellStyle name="_적격(화산) _실행검토228_삼익협의실행_관저리슈빌최종실행1 2" xfId="10733"/>
    <cellStyle name="_적격(화산) _실행검토228_삼익협의실행_관저리슈빌최종실행1 3" xfId="10734"/>
    <cellStyle name="_적격(화산) _실행검토228_삼익협의실행_노은14BL 최종내역서(04.10.05)" xfId="1616"/>
    <cellStyle name="_적격(화산) _실행검토228_삼익협의실행_노은14BL 최종내역서(04.10.05) 2" xfId="10735"/>
    <cellStyle name="_적격(화산) _실행검토228_삼익협의실행_노은14BL 최종내역서(04.10.05) 3" xfId="10736"/>
    <cellStyle name="_적격(화산) _실행검토228_삼익협의실행_노은14BL 최종내역서(04.10.05)_복사본 13블럭내역(최종04.10.05)" xfId="1617"/>
    <cellStyle name="_적격(화산) _실행검토228_삼익협의실행_노은14BL 최종내역서(04.10.05)_복사본 13블럭내역(최종04.10.05) 2" xfId="10737"/>
    <cellStyle name="_적격(화산) _실행검토228_삼익협의실행_노은14BL 최종내역서(04.10.05)_복사본 13블럭내역(최종04.10.05) 3" xfId="10738"/>
    <cellStyle name="_적격(화산) _실행검토228_삼익협의실행_노은14BL 최종내역서(04.6.18)" xfId="1618"/>
    <cellStyle name="_적격(화산) _실행검토228_삼익협의실행_노은14BL 최종내역서(04.6.18) 2" xfId="10739"/>
    <cellStyle name="_적격(화산) _실행검토228_삼익협의실행_노은14BL 최종내역서(04.6.18) 3" xfId="10740"/>
    <cellStyle name="_적격(화산) _실행검토228_삼익협의실행_노은14BL 최종내역서(04.6.18)_노은14BL 최종내역서(04.10.05)" xfId="1619"/>
    <cellStyle name="_적격(화산) _실행검토228_삼익협의실행_노은14BL 최종내역서(04.6.18)_노은14BL 최종내역서(04.10.05) 2" xfId="10741"/>
    <cellStyle name="_적격(화산) _실행검토228_삼익협의실행_노은14BL 최종내역서(04.6.18)_노은14BL 최종내역서(04.10.05) 3" xfId="10742"/>
    <cellStyle name="_적격(화산) _실행검토228_삼익협의실행_노은14BL 최종내역서(04.6.18)_노은14BL 최종내역서(04.10.05)_복사본 13블럭내역(최종04.10.05)" xfId="1620"/>
    <cellStyle name="_적격(화산) _실행검토228_삼익협의실행_노은14BL 최종내역서(04.6.18)_노은14BL 최종내역서(04.10.05)_복사본 13블럭내역(최종04.10.05) 2" xfId="10743"/>
    <cellStyle name="_적격(화산) _실행검토228_삼익협의실행_노은14BL 최종내역서(04.6.18)_노은14BL 최종내역서(04.10.05)_복사본 13블럭내역(최종04.10.05) 3" xfId="10744"/>
    <cellStyle name="_적격(화산) _실행검토228_삼익협의실행_노은14BL 최종내역서(04.6.18)_노은2지구 13블럭내역(최종04.10.05)" xfId="1621"/>
    <cellStyle name="_적격(화산) _실행검토228_삼익협의실행_노은14BL 최종내역서(04.6.18)_노은2지구 13블럭내역(최종04.10.05) 2" xfId="10745"/>
    <cellStyle name="_적격(화산) _실행검토228_삼익협의실행_노은14BL 최종내역서(04.6.18)_노은2지구 13블럭내역(최종04.10.05) 3" xfId="10746"/>
    <cellStyle name="_적격(화산) _실행검토228_삼익협의실행_노은14BL 최종내역서(04.6.18)_청주비하내역(04.09.16)" xfId="1622"/>
    <cellStyle name="_적격(화산) _실행검토228_삼익협의실행_노은14BL 최종내역서(04.6.18)_청주비하내역(04.09.16) 2" xfId="10747"/>
    <cellStyle name="_적격(화산) _실행검토228_삼익협의실행_노은14BL 최종내역서(04.6.18)_청주비하내역(04.09.16) 3" xfId="10748"/>
    <cellStyle name="_적격(화산) _실행검토228_삼익협의실행_노은14BL 최종내역서(04.6.24)" xfId="1623"/>
    <cellStyle name="_적격(화산) _실행검토228_삼익협의실행_노은14BL 최종내역서(04.6.24) 2" xfId="10749"/>
    <cellStyle name="_적격(화산) _실행검토228_삼익협의실행_노은14BL 최종내역서(04.6.24) 3" xfId="10750"/>
    <cellStyle name="_적격(화산) _실행검토228_삼익협의실행_노은14BL 최종내역서(04.6.24)_검토" xfId="1624"/>
    <cellStyle name="_적격(화산) _실행검토228_삼익협의실행_노은14BL 최종내역서(04.6.24)_검토 2" xfId="10751"/>
    <cellStyle name="_적격(화산) _실행검토228_삼익협의실행_노은14BL 최종내역서(04.6.24)_검토 3" xfId="10752"/>
    <cellStyle name="_적격(화산) _실행검토228_삼익협의실행_노은14BL 최종내역서(04.6.24)_검토_복사본 13블럭내역(최종04.10.05)" xfId="1625"/>
    <cellStyle name="_적격(화산) _실행검토228_삼익협의실행_노은14BL 최종내역서(04.6.24)_검토_복사본 13블럭내역(최종04.10.05) 2" xfId="10753"/>
    <cellStyle name="_적격(화산) _실행검토228_삼익협의실행_노은14BL 최종내역서(04.6.24)_검토_복사본 13블럭내역(최종04.10.05) 3" xfId="10754"/>
    <cellStyle name="_적격(화산) _실행검토228_삼익협의실행_노은14BL 최종내역서(04.6.24)_검토1" xfId="1626"/>
    <cellStyle name="_적격(화산) _실행검토228_삼익협의실행_노은14BL 최종내역서(04.6.24)_검토1 2" xfId="10755"/>
    <cellStyle name="_적격(화산) _실행검토228_삼익협의실행_노은14BL 최종내역서(04.6.24)_검토1 3" xfId="10756"/>
    <cellStyle name="_적격(화산) _실행검토228_삼익협의실행_노은14BL 최종내역서(04.6.24)_검토1_복사본 13블럭내역(최종04.10.05)" xfId="1627"/>
    <cellStyle name="_적격(화산) _실행검토228_삼익협의실행_노은14BL 최종내역서(04.6.24)_검토1_복사본 13블럭내역(최종04.10.05) 2" xfId="10757"/>
    <cellStyle name="_적격(화산) _실행검토228_삼익협의실행_노은14BL 최종내역서(04.6.24)_검토1_복사본 13블럭내역(최종04.10.05) 3" xfId="10758"/>
    <cellStyle name="_적격(화산) _실행검토228_삼익협의실행_노은14BL 최종내역서(04.6.24)_검토2" xfId="1628"/>
    <cellStyle name="_적격(화산) _실행검토228_삼익협의실행_노은14BL 최종내역서(04.6.24)_검토2 2" xfId="10759"/>
    <cellStyle name="_적격(화산) _실행검토228_삼익협의실행_노은14BL 최종내역서(04.6.24)_검토2 3" xfId="10760"/>
    <cellStyle name="_적격(화산) _실행검토228_삼익협의실행_노은14BL 최종내역서(04.6.24)_검토2_복사본 13블럭내역(최종04.10.05)" xfId="1629"/>
    <cellStyle name="_적격(화산) _실행검토228_삼익협의실행_노은14BL 최종내역서(04.6.24)_검토2_복사본 13블럭내역(최종04.10.05) 2" xfId="10761"/>
    <cellStyle name="_적격(화산) _실행검토228_삼익협의실행_노은14BL 최종내역서(04.6.24)_검토2_복사본 13블럭내역(최종04.10.05) 3" xfId="10762"/>
    <cellStyle name="_적격(화산) _실행검토228_삼익협의실행_노은14BL 최종내역서(04.6.24)_복사본 13블럭내역(최종04.10.05)" xfId="1630"/>
    <cellStyle name="_적격(화산) _실행검토228_삼익협의실행_노은14BL 최종내역서(04.6.24)_복사본 13블럭내역(최종04.10.05) 2" xfId="10763"/>
    <cellStyle name="_적격(화산) _실행검토228_삼익협의실행_노은14BL 최종내역서(04.6.24)_복사본 13블럭내역(최종04.10.05) 3" xfId="10764"/>
    <cellStyle name="_적격(화산) _실행검토228_삼익협의실행_노은2지구 13블럭내역(최종04.10.05)" xfId="1631"/>
    <cellStyle name="_적격(화산) _실행검토228_삼익협의실행_노은2지구 13블럭내역(최종04.10.05) 2" xfId="10765"/>
    <cellStyle name="_적격(화산) _실행검토228_삼익협의실행_노은2지구 13블럭내역(최종04.10.05) 3" xfId="10766"/>
    <cellStyle name="_적격(화산) _실행검토228_삼익협의실행_동백리슈빌 최종내역서(단가참고)" xfId="1632"/>
    <cellStyle name="_적격(화산) _실행검토228_삼익협의실행_동백리슈빌 최종내역서(단가참고) 2" xfId="10767"/>
    <cellStyle name="_적격(화산) _실행검토228_삼익협의실행_동백리슈빌 최종내역서(단가참고) 3" xfId="10768"/>
    <cellStyle name="_적격(화산) _실행검토228_삼익협의실행_동백리슈빌 최종내역서(단가참고)_복사본 13블럭내역(최종04.10.05)" xfId="1633"/>
    <cellStyle name="_적격(화산) _실행검토228_삼익협의실행_동백리슈빌 최종내역서(단가참고)_복사본 13블럭내역(최종04.10.05) 2" xfId="10769"/>
    <cellStyle name="_적격(화산) _실행검토228_삼익협의실행_동백리슈빌 최종내역서(단가참고)_복사본 13블럭내역(최종04.10.05) 3" xfId="10770"/>
    <cellStyle name="_적격(화산) _실행검토228_삼익협의실행_동백리슈빌 확정내역서(2004.02.10)" xfId="1634"/>
    <cellStyle name="_적격(화산) _실행검토228_삼익협의실행_동백리슈빌 확정내역서(2004.02.10) 2" xfId="10771"/>
    <cellStyle name="_적격(화산) _실행검토228_삼익협의실행_동백리슈빌 확정내역서(2004.02.10) 3" xfId="10772"/>
    <cellStyle name="_적격(화산) _실행검토228_삼익협의실행_리슈빌 공사별 비교(전체현장)" xfId="1635"/>
    <cellStyle name="_적격(화산) _실행검토228_삼익협의실행_리슈빌 공사별 비교(전체현장) 2" xfId="10773"/>
    <cellStyle name="_적격(화산) _실행검토228_삼익협의실행_리슈빌 공사별 비교(전체현장) 3" xfId="10774"/>
    <cellStyle name="_적격(화산) _실행검토228_삼익협의실행_리슈빌 공사별 비교(전체현장)_복사본 13블럭내역(최종04.10.05)" xfId="1636"/>
    <cellStyle name="_적격(화산) _실행검토228_삼익협의실행_리슈빌 공사별 비교(전체현장)_복사본 13블럭내역(최종04.10.05) 2" xfId="10775"/>
    <cellStyle name="_적격(화산) _실행검토228_삼익협의실행_리슈빌 공사별 비교(전체현장)_복사본 13블럭내역(최종04.10.05) 3" xfId="10776"/>
    <cellStyle name="_적격(화산) _실행검토228_삼익협의실행_실행(노은리슈빌)" xfId="1637"/>
    <cellStyle name="_적격(화산) _실행검토228_삼익협의실행_실행(노은리슈빌) 2" xfId="10777"/>
    <cellStyle name="_적격(화산) _실행검토228_삼익협의실행_실행(노은리슈빌) 3" xfId="10778"/>
    <cellStyle name="_적격(화산) _실행검토228_삼익협의실행_실행(노은리슈빌)_관저리슈빌최종실행1" xfId="1638"/>
    <cellStyle name="_적격(화산) _실행검토228_삼익협의실행_실행(노은리슈빌)_관저리슈빌최종실행1 2" xfId="10779"/>
    <cellStyle name="_적격(화산) _실행검토228_삼익협의실행_실행(노은리슈빌)_관저리슈빌최종실행1 3" xfId="10780"/>
    <cellStyle name="_적격(화산) _실행검토228_삼익협의실행_실행(노은리슈빌)_관저리슈빌최종실행1_관저리슈빌최종실행1" xfId="1639"/>
    <cellStyle name="_적격(화산) _실행검토228_삼익협의실행_실행(노은리슈빌)_관저리슈빌최종실행1_관저리슈빌최종실행1 2" xfId="10781"/>
    <cellStyle name="_적격(화산) _실행검토228_삼익협의실행_실행(노은리슈빌)_관저리슈빌최종실행1_관저리슈빌최종실행1 3" xfId="10782"/>
    <cellStyle name="_적격(화산) _실행검토228_삼익협의실행_실행예산 (2004.03.29)" xfId="1640"/>
    <cellStyle name="_적격(화산) _실행검토228_삼익협의실행_실행예산 (2004.03.29) 2" xfId="10783"/>
    <cellStyle name="_적격(화산) _실행검토228_삼익협의실행_실행예산 (2004.03.29) 3" xfId="10784"/>
    <cellStyle name="_적격(화산) _실행검토228_삼익협의실행_용인IC 내역서(결재0413)" xfId="1641"/>
    <cellStyle name="_적격(화산) _실행검토228_삼익협의실행_용인IC 내역서(결재0413) 2" xfId="10785"/>
    <cellStyle name="_적격(화산) _실행검토228_삼익협의실행_용인IC 내역서(결재0413) 3" xfId="10786"/>
    <cellStyle name="_적격(화산) _실행검토228_삼익협의실행_청주비하내역(04.09.16)" xfId="1642"/>
    <cellStyle name="_적격(화산) _실행검토228_삼익협의실행_청주비하내역(04.09.16) 2" xfId="10787"/>
    <cellStyle name="_적격(화산) _실행검토228_삼익협의실행_청주비하내역(04.09.16) 3" xfId="10788"/>
    <cellStyle name="_적격(화산) _실행검토228_실행(노은리슈빌)" xfId="1643"/>
    <cellStyle name="_적격(화산) _실행검토228_실행(노은리슈빌) 2" xfId="10789"/>
    <cellStyle name="_적격(화산) _실행검토228_실행(노은리슈빌) 3" xfId="10790"/>
    <cellStyle name="_적격(화산) _실행검토228_실행(노은리슈빌)_관저리슈빌최종실행1" xfId="1644"/>
    <cellStyle name="_적격(화산) _실행검토228_실행(노은리슈빌)_관저리슈빌최종실행1 2" xfId="10791"/>
    <cellStyle name="_적격(화산) _실행검토228_실행(노은리슈빌)_관저리슈빌최종실행1 3" xfId="10792"/>
    <cellStyle name="_적격(화산) _실행검토228_실행(노은리슈빌)_관저리슈빌최종실행1_관저리슈빌최종실행1" xfId="1645"/>
    <cellStyle name="_적격(화산) _실행검토228_실행(노은리슈빌)_관저리슈빌최종실행1_관저리슈빌최종실행1 2" xfId="10793"/>
    <cellStyle name="_적격(화산) _실행검토228_실행(노은리슈빌)_관저리슈빌최종실행1_관저리슈빌최종실행1 3" xfId="10794"/>
    <cellStyle name="_적격(화산) _실행검토228_실행검토228" xfId="1646"/>
    <cellStyle name="_적격(화산) _실행검토228_실행검토228 2" xfId="10795"/>
    <cellStyle name="_적격(화산) _실행검토228_실행검토228 3" xfId="10796"/>
    <cellStyle name="_적격(화산) _실행검토228_실행검토228_00.실행예산(결재)" xfId="1647"/>
    <cellStyle name="_적격(화산) _실행검토228_실행검토228_00.실행예산(결재) 2" xfId="10797"/>
    <cellStyle name="_적격(화산) _실행검토228_실행검토228_00.실행예산(결재) 3" xfId="10798"/>
    <cellStyle name="_적격(화산) _실행검토228_실행검토228_07.복수리슈빌 미장" xfId="1648"/>
    <cellStyle name="_적격(화산) _실행검토228_실행검토228_07.복수리슈빌 미장 2" xfId="10799"/>
    <cellStyle name="_적격(화산) _실행검토228_실행검토228_07.복수리슈빌 미장 3" xfId="10800"/>
    <cellStyle name="_적격(화산) _실행검토228_실행검토228_견적용내역" xfId="1649"/>
    <cellStyle name="_적격(화산) _실행검토228_실행검토228_견적용내역 2" xfId="10801"/>
    <cellStyle name="_적격(화산) _실행검토228_실행검토228_견적용내역 3" xfId="10802"/>
    <cellStyle name="_적격(화산) _실행검토228_실행검토228_견적용내역(도급비교)" xfId="1650"/>
    <cellStyle name="_적격(화산) _실행검토228_실행검토228_견적용내역(도급비교) 2" xfId="10803"/>
    <cellStyle name="_적격(화산) _실행검토228_실행검토228_견적용내역(도급비교) 3" xfId="10804"/>
    <cellStyle name="_적격(화산) _실행검토228_실행검토228_견적용내역(도급비교)_관저리슈빌최종실행1" xfId="1651"/>
    <cellStyle name="_적격(화산) _실행검토228_실행검토228_견적용내역(도급비교)_관저리슈빌최종실행1 2" xfId="10805"/>
    <cellStyle name="_적격(화산) _실행검토228_실행검토228_견적용내역(도급비교)_관저리슈빌최종실행1 3" xfId="10806"/>
    <cellStyle name="_적격(화산) _실행검토228_실행검토228_견적용내역(도급비교)_관저리슈빌최종실행1_관저리슈빌최종실행1" xfId="1652"/>
    <cellStyle name="_적격(화산) _실행검토228_실행검토228_견적용내역(도급비교)_관저리슈빌최종실행1_관저리슈빌최종실행1 2" xfId="10807"/>
    <cellStyle name="_적격(화산) _실행검토228_실행검토228_견적용내역(도급비교)_관저리슈빌최종실행1_관저리슈빌최종실행1 3" xfId="10808"/>
    <cellStyle name="_적격(화산) _실행검토228_실행검토228_견적용내역_관저리슈빌최종실행1" xfId="1653"/>
    <cellStyle name="_적격(화산) _실행검토228_실행검토228_견적용내역_관저리슈빌최종실행1 2" xfId="10809"/>
    <cellStyle name="_적격(화산) _실행검토228_실행검토228_견적용내역_관저리슈빌최종실행1 3" xfId="10810"/>
    <cellStyle name="_적격(화산) _실행검토228_실행검토228_견적용내역_관저리슈빌최종실행1_관저리슈빌최종실행1" xfId="1654"/>
    <cellStyle name="_적격(화산) _실행검토228_실행검토228_견적용내역_관저리슈빌최종실행1_관저리슈빌최종실행1 2" xfId="10811"/>
    <cellStyle name="_적격(화산) _실행검토228_실행검토228_견적용내역_관저리슈빌최종실행1_관저리슈빌최종실행1 3" xfId="10812"/>
    <cellStyle name="_적격(화산) _실행검토228_실행검토228_관저리슈빌최종실행(1224)" xfId="1655"/>
    <cellStyle name="_적격(화산) _실행검토228_실행검토228_관저리슈빌최종실행(1224) 2" xfId="10813"/>
    <cellStyle name="_적격(화산) _실행검토228_실행검토228_관저리슈빌최종실행(1224) 3" xfId="10814"/>
    <cellStyle name="_적격(화산) _실행검토228_실행검토228_관저리슈빌최종실행(1224)_관저리슈빌최종실행1" xfId="1656"/>
    <cellStyle name="_적격(화산) _실행검토228_실행검토228_관저리슈빌최종실행(1224)_관저리슈빌최종실행1 2" xfId="10815"/>
    <cellStyle name="_적격(화산) _실행검토228_실행검토228_관저리슈빌최종실행(1224)_관저리슈빌최종실행1 3" xfId="10816"/>
    <cellStyle name="_적격(화산) _실행검토228_실행검토228_관저리슈빌최종실행(1224)_관저리슈빌최종실행1_관저리슈빌최종실행1" xfId="1657"/>
    <cellStyle name="_적격(화산) _실행검토228_실행검토228_관저리슈빌최종실행(1224)_관저리슈빌최종실행1_관저리슈빌최종실행1 2" xfId="10817"/>
    <cellStyle name="_적격(화산) _실행검토228_실행검토228_관저리슈빌최종실행(1224)_관저리슈빌최종실행1_관저리슈빌최종실행1 3" xfId="10818"/>
    <cellStyle name="_적격(화산) _실행검토228_실행검토228_관저리슈빌최종실행1" xfId="1658"/>
    <cellStyle name="_적격(화산) _실행검토228_실행검토228_관저리슈빌최종실행1 2" xfId="10819"/>
    <cellStyle name="_적격(화산) _실행검토228_실행검토228_관저리슈빌최종실행1 3" xfId="10820"/>
    <cellStyle name="_적격(화산) _실행검토228_실행검토228_노은14BL 최종내역서(04.10.05)" xfId="1659"/>
    <cellStyle name="_적격(화산) _실행검토228_실행검토228_노은14BL 최종내역서(04.10.05) 2" xfId="10821"/>
    <cellStyle name="_적격(화산) _실행검토228_실행검토228_노은14BL 최종내역서(04.10.05) 3" xfId="10822"/>
    <cellStyle name="_적격(화산) _실행검토228_실행검토228_노은14BL 최종내역서(04.10.05)_복사본 13블럭내역(최종04.10.05)" xfId="1660"/>
    <cellStyle name="_적격(화산) _실행검토228_실행검토228_노은14BL 최종내역서(04.10.05)_복사본 13블럭내역(최종04.10.05) 2" xfId="10823"/>
    <cellStyle name="_적격(화산) _실행검토228_실행검토228_노은14BL 최종내역서(04.10.05)_복사본 13블럭내역(최종04.10.05) 3" xfId="10824"/>
    <cellStyle name="_적격(화산) _실행검토228_실행검토228_노은14BL 최종내역서(04.6.18)" xfId="1661"/>
    <cellStyle name="_적격(화산) _실행검토228_실행검토228_노은14BL 최종내역서(04.6.18) 2" xfId="10825"/>
    <cellStyle name="_적격(화산) _실행검토228_실행검토228_노은14BL 최종내역서(04.6.18) 3" xfId="10826"/>
    <cellStyle name="_적격(화산) _실행검토228_실행검토228_노은14BL 최종내역서(04.6.18)_노은14BL 최종내역서(04.10.05)" xfId="1662"/>
    <cellStyle name="_적격(화산) _실행검토228_실행검토228_노은14BL 최종내역서(04.6.18)_노은14BL 최종내역서(04.10.05) 2" xfId="10827"/>
    <cellStyle name="_적격(화산) _실행검토228_실행검토228_노은14BL 최종내역서(04.6.18)_노은14BL 최종내역서(04.10.05) 3" xfId="10828"/>
    <cellStyle name="_적격(화산) _실행검토228_실행검토228_노은14BL 최종내역서(04.6.18)_노은14BL 최종내역서(04.10.05)_복사본 13블럭내역(최종04.10.05)" xfId="1663"/>
    <cellStyle name="_적격(화산) _실행검토228_실행검토228_노은14BL 최종내역서(04.6.18)_노은14BL 최종내역서(04.10.05)_복사본 13블럭내역(최종04.10.05) 2" xfId="10829"/>
    <cellStyle name="_적격(화산) _실행검토228_실행검토228_노은14BL 최종내역서(04.6.18)_노은14BL 최종내역서(04.10.05)_복사본 13블럭내역(최종04.10.05) 3" xfId="10830"/>
    <cellStyle name="_적격(화산) _실행검토228_실행검토228_노은14BL 최종내역서(04.6.18)_노은2지구 13블럭내역(최종04.10.05)" xfId="1664"/>
    <cellStyle name="_적격(화산) _실행검토228_실행검토228_노은14BL 최종내역서(04.6.18)_노은2지구 13블럭내역(최종04.10.05) 2" xfId="10831"/>
    <cellStyle name="_적격(화산) _실행검토228_실행검토228_노은14BL 최종내역서(04.6.18)_노은2지구 13블럭내역(최종04.10.05) 3" xfId="10832"/>
    <cellStyle name="_적격(화산) _실행검토228_실행검토228_노은14BL 최종내역서(04.6.18)_청주비하내역(04.09.16)" xfId="1665"/>
    <cellStyle name="_적격(화산) _실행검토228_실행검토228_노은14BL 최종내역서(04.6.18)_청주비하내역(04.09.16) 2" xfId="10833"/>
    <cellStyle name="_적격(화산) _실행검토228_실행검토228_노은14BL 최종내역서(04.6.18)_청주비하내역(04.09.16) 3" xfId="10834"/>
    <cellStyle name="_적격(화산) _실행검토228_실행검토228_노은14BL 최종내역서(04.6.24)" xfId="1666"/>
    <cellStyle name="_적격(화산) _실행검토228_실행검토228_노은14BL 최종내역서(04.6.24) 2" xfId="10835"/>
    <cellStyle name="_적격(화산) _실행검토228_실행검토228_노은14BL 최종내역서(04.6.24) 3" xfId="10836"/>
    <cellStyle name="_적격(화산) _실행검토228_실행검토228_노은14BL 최종내역서(04.6.24)_검토" xfId="1667"/>
    <cellStyle name="_적격(화산) _실행검토228_실행검토228_노은14BL 최종내역서(04.6.24)_검토 2" xfId="10837"/>
    <cellStyle name="_적격(화산) _실행검토228_실행검토228_노은14BL 최종내역서(04.6.24)_검토 3" xfId="10838"/>
    <cellStyle name="_적격(화산) _실행검토228_실행검토228_노은14BL 최종내역서(04.6.24)_검토_복사본 13블럭내역(최종04.10.05)" xfId="1668"/>
    <cellStyle name="_적격(화산) _실행검토228_실행검토228_노은14BL 최종내역서(04.6.24)_검토_복사본 13블럭내역(최종04.10.05) 2" xfId="10839"/>
    <cellStyle name="_적격(화산) _실행검토228_실행검토228_노은14BL 최종내역서(04.6.24)_검토_복사본 13블럭내역(최종04.10.05) 3" xfId="10840"/>
    <cellStyle name="_적격(화산) _실행검토228_실행검토228_노은14BL 최종내역서(04.6.24)_검토1" xfId="1669"/>
    <cellStyle name="_적격(화산) _실행검토228_실행검토228_노은14BL 최종내역서(04.6.24)_검토1 2" xfId="10841"/>
    <cellStyle name="_적격(화산) _실행검토228_실행검토228_노은14BL 최종내역서(04.6.24)_검토1 3" xfId="10842"/>
    <cellStyle name="_적격(화산) _실행검토228_실행검토228_노은14BL 최종내역서(04.6.24)_검토1_복사본 13블럭내역(최종04.10.05)" xfId="1670"/>
    <cellStyle name="_적격(화산) _실행검토228_실행검토228_노은14BL 최종내역서(04.6.24)_검토1_복사본 13블럭내역(최종04.10.05) 2" xfId="10843"/>
    <cellStyle name="_적격(화산) _실행검토228_실행검토228_노은14BL 최종내역서(04.6.24)_검토1_복사본 13블럭내역(최종04.10.05) 3" xfId="10844"/>
    <cellStyle name="_적격(화산) _실행검토228_실행검토228_노은14BL 최종내역서(04.6.24)_검토2" xfId="1671"/>
    <cellStyle name="_적격(화산) _실행검토228_실행검토228_노은14BL 최종내역서(04.6.24)_검토2 2" xfId="10845"/>
    <cellStyle name="_적격(화산) _실행검토228_실행검토228_노은14BL 최종내역서(04.6.24)_검토2 3" xfId="10846"/>
    <cellStyle name="_적격(화산) _실행검토228_실행검토228_노은14BL 최종내역서(04.6.24)_검토2_복사본 13블럭내역(최종04.10.05)" xfId="1672"/>
    <cellStyle name="_적격(화산) _실행검토228_실행검토228_노은14BL 최종내역서(04.6.24)_검토2_복사본 13블럭내역(최종04.10.05) 2" xfId="10847"/>
    <cellStyle name="_적격(화산) _실행검토228_실행검토228_노은14BL 최종내역서(04.6.24)_검토2_복사본 13블럭내역(최종04.10.05) 3" xfId="10848"/>
    <cellStyle name="_적격(화산) _실행검토228_실행검토228_노은14BL 최종내역서(04.6.24)_복사본 13블럭내역(최종04.10.05)" xfId="1673"/>
    <cellStyle name="_적격(화산) _실행검토228_실행검토228_노은14BL 최종내역서(04.6.24)_복사본 13블럭내역(최종04.10.05) 2" xfId="10849"/>
    <cellStyle name="_적격(화산) _실행검토228_실행검토228_노은14BL 최종내역서(04.6.24)_복사본 13블럭내역(최종04.10.05) 3" xfId="10850"/>
    <cellStyle name="_적격(화산) _실행검토228_실행검토228_노은2지구 13블럭내역(최종04.10.05)" xfId="1674"/>
    <cellStyle name="_적격(화산) _실행검토228_실행검토228_노은2지구 13블럭내역(최종04.10.05) 2" xfId="10851"/>
    <cellStyle name="_적격(화산) _실행검토228_실행검토228_노은2지구 13블럭내역(최종04.10.05) 3" xfId="10852"/>
    <cellStyle name="_적격(화산) _실행검토228_실행검토228_동백리슈빌 최종내역서(단가참고)" xfId="1675"/>
    <cellStyle name="_적격(화산) _실행검토228_실행검토228_동백리슈빌 최종내역서(단가참고) 2" xfId="10853"/>
    <cellStyle name="_적격(화산) _실행검토228_실행검토228_동백리슈빌 최종내역서(단가참고) 3" xfId="10854"/>
    <cellStyle name="_적격(화산) _실행검토228_실행검토228_동백리슈빌 최종내역서(단가참고)_복사본 13블럭내역(최종04.10.05)" xfId="1676"/>
    <cellStyle name="_적격(화산) _실행검토228_실행검토228_동백리슈빌 최종내역서(단가참고)_복사본 13블럭내역(최종04.10.05) 2" xfId="10855"/>
    <cellStyle name="_적격(화산) _실행검토228_실행검토228_동백리슈빌 최종내역서(단가참고)_복사본 13블럭내역(최종04.10.05) 3" xfId="10856"/>
    <cellStyle name="_적격(화산) _실행검토228_실행검토228_동백리슈빌 확정내역서(2004.02.10)" xfId="1677"/>
    <cellStyle name="_적격(화산) _실행검토228_실행검토228_동백리슈빌 확정내역서(2004.02.10) 2" xfId="10857"/>
    <cellStyle name="_적격(화산) _실행검토228_실행검토228_동백리슈빌 확정내역서(2004.02.10) 3" xfId="10858"/>
    <cellStyle name="_적격(화산) _실행검토228_실행검토228_리슈빌 공사별 비교(전체현장)" xfId="1678"/>
    <cellStyle name="_적격(화산) _실행검토228_실행검토228_리슈빌 공사별 비교(전체현장) 2" xfId="10859"/>
    <cellStyle name="_적격(화산) _실행검토228_실행검토228_리슈빌 공사별 비교(전체현장) 3" xfId="10860"/>
    <cellStyle name="_적격(화산) _실행검토228_실행검토228_리슈빌 공사별 비교(전체현장)_복사본 13블럭내역(최종04.10.05)" xfId="1679"/>
    <cellStyle name="_적격(화산) _실행검토228_실행검토228_리슈빌 공사별 비교(전체현장)_복사본 13블럭내역(최종04.10.05) 2" xfId="10861"/>
    <cellStyle name="_적격(화산) _실행검토228_실행검토228_리슈빌 공사별 비교(전체현장)_복사본 13블럭내역(최종04.10.05) 3" xfId="10862"/>
    <cellStyle name="_적격(화산) _실행검토228_실행검토228_실행(노은리슈빌)" xfId="1680"/>
    <cellStyle name="_적격(화산) _실행검토228_실행검토228_실행(노은리슈빌) 2" xfId="10863"/>
    <cellStyle name="_적격(화산) _실행검토228_실행검토228_실행(노은리슈빌) 3" xfId="10864"/>
    <cellStyle name="_적격(화산) _실행검토228_실행검토228_실행(노은리슈빌)_관저리슈빌최종실행1" xfId="1681"/>
    <cellStyle name="_적격(화산) _실행검토228_실행검토228_실행(노은리슈빌)_관저리슈빌최종실행1 2" xfId="10865"/>
    <cellStyle name="_적격(화산) _실행검토228_실행검토228_실행(노은리슈빌)_관저리슈빌최종실행1 3" xfId="10866"/>
    <cellStyle name="_적격(화산) _실행검토228_실행검토228_실행(노은리슈빌)_관저리슈빌최종실행1_관저리슈빌최종실행1" xfId="1682"/>
    <cellStyle name="_적격(화산) _실행검토228_실행검토228_실행(노은리슈빌)_관저리슈빌최종실행1_관저리슈빌최종실행1 2" xfId="10867"/>
    <cellStyle name="_적격(화산) _실행검토228_실행검토228_실행(노은리슈빌)_관저리슈빌최종실행1_관저리슈빌최종실행1 3" xfId="10868"/>
    <cellStyle name="_적격(화산) _실행검토228_실행검토228_실행예산 (2004.03.29)" xfId="1683"/>
    <cellStyle name="_적격(화산) _실행검토228_실행검토228_실행예산 (2004.03.29) 2" xfId="10869"/>
    <cellStyle name="_적격(화산) _실행검토228_실행검토228_실행예산 (2004.03.29) 3" xfId="10870"/>
    <cellStyle name="_적격(화산) _실행검토228_실행검토228_용인IC 내역서(결재0413)" xfId="1684"/>
    <cellStyle name="_적격(화산) _실행검토228_실행검토228_용인IC 내역서(결재0413) 2" xfId="10871"/>
    <cellStyle name="_적격(화산) _실행검토228_실행검토228_용인IC 내역서(결재0413) 3" xfId="10872"/>
    <cellStyle name="_적격(화산) _실행검토228_실행검토228_청주비하내역(04.09.16)" xfId="1685"/>
    <cellStyle name="_적격(화산) _실행검토228_실행검토228_청주비하내역(04.09.16) 2" xfId="10873"/>
    <cellStyle name="_적격(화산) _실행검토228_실행검토228_청주비하내역(04.09.16) 3" xfId="10874"/>
    <cellStyle name="_적격(화산) _실행검토228_실행예산 (2004.03.29)" xfId="1686"/>
    <cellStyle name="_적격(화산) _실행검토228_실행예산 (2004.03.29) 2" xfId="10875"/>
    <cellStyle name="_적격(화산) _실행검토228_실행예산 (2004.03.29) 3" xfId="10876"/>
    <cellStyle name="_적격(화산) _실행검토228_용인IC 내역서(결재0413)" xfId="1687"/>
    <cellStyle name="_적격(화산) _실행검토228_용인IC 내역서(결재0413) 2" xfId="10877"/>
    <cellStyle name="_적격(화산) _실행검토228_용인IC 내역서(결재0413) 3" xfId="10878"/>
    <cellStyle name="_적격(화산) _실행검토228_청주비하내역(04.09.16)" xfId="1688"/>
    <cellStyle name="_적격(화산) _실행검토228_청주비하내역(04.09.16) 2" xfId="10879"/>
    <cellStyle name="_적격(화산) _실행검토228_청주비하내역(04.09.16) 3" xfId="10880"/>
    <cellStyle name="_적격(화산) _실행보고(기준)" xfId="1689"/>
    <cellStyle name="_적격(화산) _실행보고(기준) 2" xfId="10881"/>
    <cellStyle name="_적격(화산) _실행보고(기준) 3" xfId="10882"/>
    <cellStyle name="_적격(화산) _실행보고_수영장" xfId="1690"/>
    <cellStyle name="_적격(화산) _실행보고_수영장 2" xfId="10883"/>
    <cellStyle name="_적격(화산) _실행보고_수영장 3" xfId="10884"/>
    <cellStyle name="_적격(화산) _실행보고_수영장_02 실행보고_대전인동1공구(29410)" xfId="1691"/>
    <cellStyle name="_적격(화산) _실행보고_수영장_02 실행보고_대전인동1공구(29410) 2" xfId="10885"/>
    <cellStyle name="_적격(화산) _실행보고_수영장_02 실행보고_대전인동1공구(29410) 3" xfId="10886"/>
    <cellStyle name="_적격(화산) _실행보고_수영장_2003년 경상비&amp;공통가설" xfId="1692"/>
    <cellStyle name="_적격(화산) _실행보고_수영장_2003년 경상비&amp;공통가설 2" xfId="10887"/>
    <cellStyle name="_적격(화산) _실행보고_수영장_2003년 경상비&amp;공통가설 3" xfId="10888"/>
    <cellStyle name="_적격(화산) _실행보고_수영장_2004년 급여실행" xfId="1693"/>
    <cellStyle name="_적격(화산) _실행보고_수영장_2004년 급여실행 2" xfId="10889"/>
    <cellStyle name="_적격(화산) _실행보고_수영장_2004년 급여실행 3" xfId="10890"/>
    <cellStyle name="_적격(화산) _실행보고_수영장_박용인동백상록 실행보고" xfId="1694"/>
    <cellStyle name="_적격(화산) _실행보고_수영장_박용인동백상록 실행보고 2" xfId="10891"/>
    <cellStyle name="_적격(화산) _실행보고_수영장_박용인동백상록 실행보고 3" xfId="10892"/>
    <cellStyle name="_적격(화산) _실행보고_수영장_사본 - 02_2003년실행보고양식" xfId="1695"/>
    <cellStyle name="_적격(화산) _실행보고_수영장_사본 - 02_2003년실행보고양식 2" xfId="10893"/>
    <cellStyle name="_적격(화산) _실행보고_수영장_사본 - 02_2003년실행보고양식 3" xfId="10894"/>
    <cellStyle name="_적격(화산) _실행보고_수영장_실행보고(경주세계문화엑스포)" xfId="1696"/>
    <cellStyle name="_적격(화산) _실행보고_수영장_실행보고(경주세계문화엑스포) 2" xfId="10895"/>
    <cellStyle name="_적격(화산) _실행보고_수영장_실행보고(경주세계문화엑스포) 3" xfId="10896"/>
    <cellStyle name="_적격(화산) _실행보고_수영장_용인동백상록 실행보고" xfId="1697"/>
    <cellStyle name="_적격(화산) _실행보고_수영장_용인동백상록 실행보고 2" xfId="10897"/>
    <cellStyle name="_적격(화산) _실행보고_수영장_용인동백상록 실행보고 3" xfId="10898"/>
    <cellStyle name="_적격(화산) _실행예산 (2004.03.29)" xfId="1698"/>
    <cellStyle name="_적격(화산) _실행예산 (2004.03.29) 2" xfId="10899"/>
    <cellStyle name="_적격(화산) _실행예산 (2004.03.29) 3" xfId="10900"/>
    <cellStyle name="_적격(화산) _실행예산(관리비)" xfId="1699"/>
    <cellStyle name="_적격(화산) _실행예산(관리비) 2" xfId="10901"/>
    <cellStyle name="_적격(화산) _실행예산(관리비) 3" xfId="10902"/>
    <cellStyle name="_적격(화산) _용인IC 내역서(결재0413)" xfId="1700"/>
    <cellStyle name="_적격(화산) _용인IC 내역서(결재0413) 2" xfId="10903"/>
    <cellStyle name="_적격(화산) _용인IC 내역서(결재0413) 3" xfId="10904"/>
    <cellStyle name="_적격(화산) _청주비하내역(04.09.16)" xfId="1701"/>
    <cellStyle name="_적격(화산) _청주비하내역(04.09.16) 2" xfId="10905"/>
    <cellStyle name="_적격(화산) _청주비하내역(04.09.16) 3" xfId="10906"/>
    <cellStyle name="_전기실행예산(공동도급)" xfId="3060"/>
    <cellStyle name="_전기실행예산(공동도급)_071030-조경공사" xfId="3061"/>
    <cellStyle name="_전기실행예산(공동도급)_원가계산서" xfId="3062"/>
    <cellStyle name="_제목" xfId="3063"/>
    <cellStyle name="_제목_내역서" xfId="3064"/>
    <cellStyle name="_조도계산서" xfId="10907"/>
    <cellStyle name="_조도계산서 2" xfId="10908"/>
    <cellStyle name="_조도계산서 3" xfId="10909"/>
    <cellStyle name="_조명제어 총괄표" xfId="1862"/>
    <cellStyle name="_조명제어 총괄표 2" xfId="10910"/>
    <cellStyle name="_조명제어 총괄표 3" xfId="10911"/>
    <cellStyle name="_중역업무구분(2004-1)" xfId="3065"/>
    <cellStyle name="_증감분석양식" xfId="3066"/>
    <cellStyle name="_증감분석양식_071030-조경공사" xfId="3067"/>
    <cellStyle name="_증감분석양식_원가계산서" xfId="3068"/>
    <cellStyle name="_지열검토서(노인정 관리사무소10RT)" xfId="2770"/>
    <cellStyle name="_지족동 오피스텔(2차개산견적동별비교)" xfId="1863"/>
    <cellStyle name="_지족동 오피스텔(2차개산견적동별비교) 2" xfId="10912"/>
    <cellStyle name="_지족동 오피스텔(2차개산견적동별비교) 3" xfId="10913"/>
    <cellStyle name="_지족동 오피스텔(개산견적동별비교)" xfId="1864"/>
    <cellStyle name="_지족동 오피스텔(개산견적동별비교) 2" xfId="10914"/>
    <cellStyle name="_지족동 오피스텔(개산견적동별비교) 3" xfId="10915"/>
    <cellStyle name="_지족동내역(1차네고)" xfId="1865"/>
    <cellStyle name="_지족동내역(1차네고) 2" xfId="10916"/>
    <cellStyle name="_지족동내역(1차네고) 3" xfId="10917"/>
    <cellStyle name="_직원복귀및생산성만회대책(10-문일현SE)" xfId="3069"/>
    <cellStyle name="_집행갑지 " xfId="3070"/>
    <cellStyle name="_침입감시 견적서" xfId="1866"/>
    <cellStyle name="_침입감시 견적서 2" xfId="10918"/>
    <cellStyle name="_침입감시 견적서 3" xfId="10919"/>
    <cellStyle name="_터빈주제어마감 가설계서(AC-04)" xfId="3071"/>
    <cellStyle name="_터빈주제어마감 가설계서(AC-04)_071030-조경공사" xfId="3072"/>
    <cellStyle name="_터빈주제어마감 가설계서(AC-04)_원가계산서" xfId="3073"/>
    <cellStyle name="_토목&amp;조경내역서" xfId="1867"/>
    <cellStyle name="_토목&amp;조경내역서 2" xfId="10920"/>
    <cellStyle name="_토목&amp;조경내역서 3" xfId="10921"/>
    <cellStyle name="_평균열관류율값-첨부" xfId="2771"/>
    <cellStyle name="_평촌교수량" xfId="1868"/>
    <cellStyle name="_평촌교수량 2" xfId="10922"/>
    <cellStyle name="_평촌교수량 3" xfId="10923"/>
    <cellStyle name="_평촌교수량_01 설계예산서" xfId="1869"/>
    <cellStyle name="_평촌교수량_01 설계예산서 2" xfId="10924"/>
    <cellStyle name="_평촌교수량_01 설계예산서 3" xfId="10925"/>
    <cellStyle name="_평촌교수량_무주골천수량" xfId="1870"/>
    <cellStyle name="_평촌교수량_무주골천수량 2" xfId="10926"/>
    <cellStyle name="_평촌교수량_무주골천수량 3" xfId="10927"/>
    <cellStyle name="_평촌교수량_무주골천수량_01 설계예산서" xfId="1871"/>
    <cellStyle name="_평촌교수량_무주골천수량_01 설계예산서 2" xfId="10928"/>
    <cellStyle name="_평촌교수량_무주골천수량_01 설계예산서 3" xfId="10929"/>
    <cellStyle name="_평촌교수량_호명12공구" xfId="1872"/>
    <cellStyle name="_평촌교수량_호명12공구 2" xfId="10930"/>
    <cellStyle name="_평촌교수량_호명12공구 3" xfId="10931"/>
    <cellStyle name="_평촌교수량_호명12공구_01 설계예산서" xfId="1873"/>
    <cellStyle name="_평촌교수량_호명12공구_01 설계예산서 2" xfId="10932"/>
    <cellStyle name="_평촌교수량_호명12공구_01 설계예산서 3" xfId="10933"/>
    <cellStyle name="_평화의댐내역서최종(OLD)" xfId="10934"/>
    <cellStyle name="_평화의댐내역서최종(OLD) 2" xfId="10935"/>
    <cellStyle name="_평화의댐내역서최종(OLD) 3" xfId="10936"/>
    <cellStyle name="_표준" xfId="1874"/>
    <cellStyle name="_표준 견적서 2003년" xfId="1875"/>
    <cellStyle name="_표준 견적서 2003년 2" xfId="10937"/>
    <cellStyle name="_표준 견적서 2003년 3" xfId="10938"/>
    <cellStyle name="_표지" xfId="10939"/>
    <cellStyle name="_표지 2" xfId="10940"/>
    <cellStyle name="_하나로정보센터 견적(각층별 최종)" xfId="3074"/>
    <cellStyle name="_하나로정보센터 견적(각층별 최종)_071030-조경공사" xfId="3075"/>
    <cellStyle name="_하나로정보센터 견적(각층별 최종)_원가계산서" xfId="3076"/>
    <cellStyle name="_한전수탁비-지산지구" xfId="1876"/>
    <cellStyle name="_한전수탁비-지산지구 2" xfId="10941"/>
    <cellStyle name="_한전수탁비-지산지구 3" xfId="10942"/>
    <cellStyle name="_한전연구견적" xfId="3077"/>
    <cellStyle name="_합성수지창호_매크로1_분양_메뉴얼(200809)_09년상반기" xfId="1877"/>
    <cellStyle name="_합성수지창호_매크로1_분양_메뉴얼(200809)_09년상반기 2" xfId="10943"/>
    <cellStyle name="_합성수지창호_매크로1_분양_메뉴얼(200809)_09년상반기 3" xfId="10944"/>
    <cellStyle name="_합성수지창호_매크로1_분양_메뉴얼(최종)_2008년_03월_수정하기_08.04.01" xfId="1878"/>
    <cellStyle name="_합성수지창호_매크로1_분양_메뉴얼(최종)_2008년_03월_수정하기_08.04.01 2" xfId="10945"/>
    <cellStyle name="_합성수지창호_매크로1_분양_메뉴얼(최종)_2008년_03월_수정하기_08.04.01 3" xfId="10946"/>
    <cellStyle name="_합성수지창호산출(060901)-tool" xfId="1879"/>
    <cellStyle name="_합성수지창호산출(060901)-tool 2" xfId="10947"/>
    <cellStyle name="_합성수지창호산출(060901)-tool 3" xfId="10948"/>
    <cellStyle name="_합성수지창호산출(070101)" xfId="1880"/>
    <cellStyle name="_합성수지창호산출(070101) 2" xfId="10949"/>
    <cellStyle name="_합성수지창호산출(070101) 3" xfId="10950"/>
    <cellStyle name="_합성수지창호산출_080314" xfId="1881"/>
    <cellStyle name="_합성수지창호산출_080314 2" xfId="10951"/>
    <cellStyle name="_합성수지창호산출_080314 3" xfId="10952"/>
    <cellStyle name="_합성수지창호산출_TOOL(071026)" xfId="1882"/>
    <cellStyle name="_합성수지창호산출_TOOL(071026) 2" xfId="10953"/>
    <cellStyle name="_합성수지창호산출_TOOL(071026) 3" xfId="10954"/>
    <cellStyle name="_현석동 1-5번지 일대 마을마당조성7(1).16" xfId="1883"/>
    <cellStyle name="_현석동 1-5번지 일대 마을마당조성7(1).16 2" xfId="10955"/>
    <cellStyle name="_현석동 1-5번지 일대 마을마당조성7(1).16 3" xfId="10956"/>
    <cellStyle name="¡" xfId="3127"/>
    <cellStyle name="¡_071030-조경공사" xfId="3128"/>
    <cellStyle name="¡_원가계산서" xfId="3129"/>
    <cellStyle name="¡§i" xfId="3130"/>
    <cellStyle name="¡E￠￥@?e_TEST-1 " xfId="1893"/>
    <cellStyle name="¡ër" xfId="3131"/>
    <cellStyle name="¨i" xfId="3132"/>
    <cellStyle name="¨ïo" xfId="3133"/>
    <cellStyle name="´Þ·?" xfId="1894"/>
    <cellStyle name="´Þ·? 2" xfId="10957"/>
    <cellStyle name="´Þ·? 3" xfId="10958"/>
    <cellStyle name="´Þ·¯" xfId="1895"/>
    <cellStyle name="´Þ·¯ 2" xfId="10959"/>
    <cellStyle name="´Þ·¯ 3" xfId="10960"/>
    <cellStyle name="’E‰Y [0.00]_laroux" xfId="1896"/>
    <cellStyle name="’E‰Y_laroux" xfId="1897"/>
    <cellStyle name="¢®¡" xfId="3137"/>
    <cellStyle name="¢®e" xfId="3138"/>
    <cellStyle name="¤@?e_TEST-1 " xfId="1900"/>
    <cellStyle name="+,-,0" xfId="3134"/>
    <cellStyle name="△ []" xfId="3135"/>
    <cellStyle name="△ [0]" xfId="3136"/>
    <cellStyle name="△백분율" xfId="1898"/>
    <cellStyle name="△백분율 2" xfId="10961"/>
    <cellStyle name="△백분율 3" xfId="10962"/>
    <cellStyle name="△콤마" xfId="1899"/>
    <cellStyle name="△콤마 2" xfId="10963"/>
    <cellStyle name="△콤마 3" xfId="10964"/>
    <cellStyle name="©öe" xfId="3139"/>
    <cellStyle name="°ia¤¼o " xfId="3140"/>
    <cellStyle name="°iA¤¼O¼yA¡" xfId="1901"/>
    <cellStyle name="°íÁ¤¼Ò¼ýÁ¡" xfId="1902"/>
    <cellStyle name="°iA¤¼O¼yA¡_조경내역" xfId="1903"/>
    <cellStyle name="°ia¤aa " xfId="3141"/>
    <cellStyle name="°iA¤Aa·A1" xfId="1904"/>
    <cellStyle name="°íÁ¤Ãâ·Â1" xfId="1905"/>
    <cellStyle name="°iA¤Aa·A1 10" xfId="10965"/>
    <cellStyle name="°íÁ¤Ãâ·Â1 10" xfId="10966"/>
    <cellStyle name="°iA¤Aa·A1 2" xfId="10967"/>
    <cellStyle name="°íÁ¤Ãâ·Â1 2" xfId="10968"/>
    <cellStyle name="°iA¤Aa·A1 3" xfId="10969"/>
    <cellStyle name="°íÁ¤Ãâ·Â1 3" xfId="10970"/>
    <cellStyle name="°iA¤Aa·A1 4" xfId="10971"/>
    <cellStyle name="°íÁ¤Ãâ·Â1 4" xfId="10972"/>
    <cellStyle name="°iA¤Aa·A1 5" xfId="10973"/>
    <cellStyle name="°íÁ¤Ãâ·Â1 5" xfId="10974"/>
    <cellStyle name="°iA¤Aa·A1 6" xfId="10975"/>
    <cellStyle name="°íÁ¤Ãâ·Â1 6" xfId="10976"/>
    <cellStyle name="°iA¤Aa·A1 7" xfId="10977"/>
    <cellStyle name="°íÁ¤Ãâ·Â1 7" xfId="10978"/>
    <cellStyle name="°iA¤Aa·A1 8" xfId="10979"/>
    <cellStyle name="°íÁ¤Ãâ·Â1 8" xfId="10980"/>
    <cellStyle name="°iA¤Aa·A1 9" xfId="10981"/>
    <cellStyle name="°íÁ¤Ãâ·Â1 9" xfId="10982"/>
    <cellStyle name="°iA¤Aa·A1_10¿u2WA¸ºI " xfId="3142"/>
    <cellStyle name="°iA¤Aa·A2" xfId="1906"/>
    <cellStyle name="°íÁ¤Ãâ·Â2" xfId="1907"/>
    <cellStyle name="°iA¤Aa·A2 10" xfId="10983"/>
    <cellStyle name="°íÁ¤Ãâ·Â2 10" xfId="10984"/>
    <cellStyle name="°iA¤Aa·A2 2" xfId="10985"/>
    <cellStyle name="°íÁ¤Ãâ·Â2 2" xfId="10986"/>
    <cellStyle name="°iA¤Aa·A2 3" xfId="10987"/>
    <cellStyle name="°íÁ¤Ãâ·Â2 3" xfId="10988"/>
    <cellStyle name="°iA¤Aa·A2 4" xfId="10989"/>
    <cellStyle name="°íÁ¤Ãâ·Â2 4" xfId="10990"/>
    <cellStyle name="°iA¤Aa·A2 5" xfId="10991"/>
    <cellStyle name="°íÁ¤Ãâ·Â2 5" xfId="10992"/>
    <cellStyle name="°iA¤Aa·A2 6" xfId="10993"/>
    <cellStyle name="°íÁ¤Ãâ·Â2 6" xfId="10994"/>
    <cellStyle name="°iA¤Aa·A2 7" xfId="10995"/>
    <cellStyle name="°íÁ¤Ãâ·Â2 7" xfId="10996"/>
    <cellStyle name="°iA¤Aa·A2 8" xfId="10997"/>
    <cellStyle name="°íÁ¤Ãâ·Â2 8" xfId="10998"/>
    <cellStyle name="°iA¤Aa·A2 9" xfId="10999"/>
    <cellStyle name="°íÁ¤Ãâ·Â2 9" xfId="11000"/>
    <cellStyle name="°iA¤Aa·A2_10¿u2WA¸ºI " xfId="3143"/>
    <cellStyle name="æØè [0.00]_PRODUCT DETAIL Q1" xfId="5460"/>
    <cellStyle name="æØè_PRODUCT DETAIL Q1" xfId="5461"/>
    <cellStyle name="ÊÝ [0.00]_PRODUCT DETAIL Q1" xfId="5901"/>
    <cellStyle name="ÊÝ_PRODUCT DETAIL Q1" xfId="5902"/>
    <cellStyle name="W_BOOKSHIP" xfId="6011"/>
    <cellStyle name="0" xfId="3144"/>
    <cellStyle name="0,0_x000d__x000a_NA_x000d__x000a_" xfId="1908"/>
    <cellStyle name="0,0_x000d__x000a_NA_x000d__x000a_ 2" xfId="11001"/>
    <cellStyle name="0,0_x000d__x000a_NA_x000d__x000a_ 2 2" xfId="11002"/>
    <cellStyle name="0,0_x000d__x000a_NA_x000d__x000a_ 2 2 2" xfId="11003"/>
    <cellStyle name="0,0_x000d__x000a_NA_x000d__x000a_ 2 2 3" xfId="11004"/>
    <cellStyle name="0,0_x000d__x000a_NA_x000d__x000a_ 2 3" xfId="11005"/>
    <cellStyle name="0,0_x000d__x000a_NA_x000d__x000a_ 2 4" xfId="11006"/>
    <cellStyle name="0,0_x000d__x000a_NA_x000d__x000a_ 3" xfId="11007"/>
    <cellStyle name="0,0_x000d__x000a_NA_x000d__x000a_ 3 2" xfId="11008"/>
    <cellStyle name="0,0_x000d__x000a_NA_x000d__x000a_ 3 2 2" xfId="11009"/>
    <cellStyle name="0,0_x000d__x000a_NA_x000d__x000a_ 3 2 3" xfId="11010"/>
    <cellStyle name="0,0_x000d__x000a_NA_x000d__x000a_ 3 3" xfId="11011"/>
    <cellStyle name="0,0_x000d__x000a_NA_x000d__x000a_ 3 4" xfId="11012"/>
    <cellStyle name="0,0_x000d__x000a_NA_x000d__x000a_ 4" xfId="11013"/>
    <cellStyle name="0,0_x000d__x000a_NA_x000d__x000a_ 4 2" xfId="11014"/>
    <cellStyle name="0,0_x000d__x000a_NA_x000d__x000a_ 4 3" xfId="11015"/>
    <cellStyle name="0,0_x000d__x000a_NA_x000d__x000a_ 5" xfId="11016"/>
    <cellStyle name="0,0_x000d__x000a_NA_x000d__x000a_ 5 2" xfId="11017"/>
    <cellStyle name="0.0" xfId="1909"/>
    <cellStyle name="0.00" xfId="1910"/>
    <cellStyle name="0.000%_품셈 " xfId="1911"/>
    <cellStyle name="0.0000%_자재물량산출_품셈 " xfId="1912"/>
    <cellStyle name="00" xfId="3145"/>
    <cellStyle name="000" xfId="3146"/>
    <cellStyle name="¼yAU(R)" xfId="11018"/>
    <cellStyle name="1" xfId="1913"/>
    <cellStyle name="1 2" xfId="3147"/>
    <cellStyle name="1 3" xfId="11019"/>
    <cellStyle name="1 4" xfId="11020"/>
    <cellStyle name="1)" xfId="1914"/>
    <cellStyle name="1) 2" xfId="11021"/>
    <cellStyle name="1) 3" xfId="11022"/>
    <cellStyle name="1." xfId="1915"/>
    <cellStyle name="1_laroux" xfId="3190"/>
    <cellStyle name="1_laroux_ATC-YOON1" xfId="3191"/>
    <cellStyle name="1_total" xfId="3192"/>
    <cellStyle name="1_total_10.24종합" xfId="3193"/>
    <cellStyle name="1_total_10.24종합_단위수량" xfId="3194"/>
    <cellStyle name="1_total_10.24종합_단위수량1" xfId="3195"/>
    <cellStyle name="1_total_10.24종합_단위수량산출" xfId="3196"/>
    <cellStyle name="1_total_10.24종합_도곡단위수량" xfId="3197"/>
    <cellStyle name="1_total_10.24종합_수량산출서-11.25" xfId="3198"/>
    <cellStyle name="1_total_10.24종합_수량산출서-11.25_단위수량" xfId="3199"/>
    <cellStyle name="1_total_10.24종합_수량산출서-11.25_단위수량1" xfId="3200"/>
    <cellStyle name="1_total_10.24종합_수량산출서-11.25_단위수량산출" xfId="3201"/>
    <cellStyle name="1_total_10.24종합_수량산출서-11.25_도곡단위수량" xfId="3202"/>
    <cellStyle name="1_total_10.24종합_수량산출서-11.25_철거단위수량" xfId="3203"/>
    <cellStyle name="1_total_10.24종합_수량산출서-11.25_한수단위수량" xfId="3204"/>
    <cellStyle name="1_total_10.24종합_수량산출서-1201" xfId="3205"/>
    <cellStyle name="1_total_10.24종합_수량산출서-1201_단위수량" xfId="3206"/>
    <cellStyle name="1_total_10.24종합_수량산출서-1201_단위수량1" xfId="3207"/>
    <cellStyle name="1_total_10.24종합_수량산출서-1201_단위수량산출" xfId="3208"/>
    <cellStyle name="1_total_10.24종합_수량산출서-1201_도곡단위수량" xfId="3209"/>
    <cellStyle name="1_total_10.24종합_수량산출서-1201_철거단위수량" xfId="3210"/>
    <cellStyle name="1_total_10.24종합_수량산출서-1201_한수단위수량" xfId="3211"/>
    <cellStyle name="1_total_10.24종합_시설물단위수량" xfId="3212"/>
    <cellStyle name="1_total_10.24종합_시설물단위수량1" xfId="3213"/>
    <cellStyle name="1_total_10.24종합_시설물단위수량1_시설물단위수량" xfId="3214"/>
    <cellStyle name="1_total_10.24종합_오창수량산출서" xfId="3215"/>
    <cellStyle name="1_total_10.24종합_오창수량산출서_단위수량" xfId="3216"/>
    <cellStyle name="1_total_10.24종합_오창수량산출서_단위수량1" xfId="3217"/>
    <cellStyle name="1_total_10.24종합_오창수량산출서_단위수량산출" xfId="3218"/>
    <cellStyle name="1_total_10.24종합_오창수량산출서_도곡단위수량" xfId="3219"/>
    <cellStyle name="1_total_10.24종합_오창수량산출서_수량산출서-11.25" xfId="3220"/>
    <cellStyle name="1_total_10.24종합_오창수량산출서_수량산출서-11.25_단위수량" xfId="3221"/>
    <cellStyle name="1_total_10.24종합_오창수량산출서_수량산출서-11.25_단위수량1" xfId="3222"/>
    <cellStyle name="1_total_10.24종합_오창수량산출서_수량산출서-11.25_단위수량산출" xfId="3223"/>
    <cellStyle name="1_total_10.24종합_오창수량산출서_수량산출서-11.25_도곡단위수량" xfId="3224"/>
    <cellStyle name="1_total_10.24종합_오창수량산출서_수량산출서-11.25_철거단위수량" xfId="3225"/>
    <cellStyle name="1_total_10.24종합_오창수량산출서_수량산출서-11.25_한수단위수량" xfId="3226"/>
    <cellStyle name="1_total_10.24종합_오창수량산출서_수량산출서-1201" xfId="3227"/>
    <cellStyle name="1_total_10.24종합_오창수량산출서_수량산출서-1201_단위수량" xfId="3228"/>
    <cellStyle name="1_total_10.24종합_오창수량산출서_수량산출서-1201_단위수량1" xfId="3229"/>
    <cellStyle name="1_total_10.24종합_오창수량산출서_수량산출서-1201_단위수량산출" xfId="3230"/>
    <cellStyle name="1_total_10.24종합_오창수량산출서_수량산출서-1201_도곡단위수량" xfId="3231"/>
    <cellStyle name="1_total_10.24종합_오창수량산출서_수량산출서-1201_철거단위수량" xfId="3232"/>
    <cellStyle name="1_total_10.24종합_오창수량산출서_수량산출서-1201_한수단위수량" xfId="3233"/>
    <cellStyle name="1_total_10.24종합_오창수량산출서_시설물단위수량" xfId="3234"/>
    <cellStyle name="1_total_10.24종합_오창수량산출서_시설물단위수량1" xfId="3235"/>
    <cellStyle name="1_total_10.24종합_오창수량산출서_시설물단위수량1_시설물단위수량" xfId="3236"/>
    <cellStyle name="1_total_10.24종합_오창수량산출서_철거단위수량" xfId="3237"/>
    <cellStyle name="1_total_10.24종합_오창수량산출서_한수단위수량" xfId="3238"/>
    <cellStyle name="1_total_10.24종합_철거단위수량" xfId="3239"/>
    <cellStyle name="1_total_10.24종합_한수단위수량" xfId="3240"/>
    <cellStyle name="1_total_222" xfId="3241"/>
    <cellStyle name="1_total_NEW단위수량" xfId="4022"/>
    <cellStyle name="1_total_NEW단위수량-영동" xfId="4023"/>
    <cellStyle name="1_total_NEW단위수량-전남" xfId="4024"/>
    <cellStyle name="1_total_NEW단위수량-주산" xfId="4025"/>
    <cellStyle name="1_total_NEW단위수량-진안" xfId="4026"/>
    <cellStyle name="1_total_NEW단위수량-행당" xfId="4027"/>
    <cellStyle name="1_total_강진생태연못0224" xfId="3242"/>
    <cellStyle name="1_total_강진생태연못0224_222" xfId="3243"/>
    <cellStyle name="1_total_관로시설물" xfId="3244"/>
    <cellStyle name="1_total_관로시설물_단위수량" xfId="3245"/>
    <cellStyle name="1_total_관로시설물_단위수량1" xfId="3246"/>
    <cellStyle name="1_total_관로시설물_단위수량산출" xfId="3247"/>
    <cellStyle name="1_total_관로시설물_도곡단위수량" xfId="3248"/>
    <cellStyle name="1_total_관로시설물_수량산출서-11.25" xfId="3249"/>
    <cellStyle name="1_total_관로시설물_수량산출서-11.25_단위수량" xfId="3250"/>
    <cellStyle name="1_total_관로시설물_수량산출서-11.25_단위수량1" xfId="3251"/>
    <cellStyle name="1_total_관로시설물_수량산출서-11.25_단위수량산출" xfId="3252"/>
    <cellStyle name="1_total_관로시설물_수량산출서-11.25_도곡단위수량" xfId="3253"/>
    <cellStyle name="1_total_관로시설물_수량산출서-11.25_철거단위수량" xfId="3254"/>
    <cellStyle name="1_total_관로시설물_수량산출서-11.25_한수단위수량" xfId="3255"/>
    <cellStyle name="1_total_관로시설물_수량산출서-1201" xfId="3256"/>
    <cellStyle name="1_total_관로시설물_수량산출서-1201_단위수량" xfId="3257"/>
    <cellStyle name="1_total_관로시설물_수량산출서-1201_단위수량1" xfId="3258"/>
    <cellStyle name="1_total_관로시설물_수량산출서-1201_단위수량산출" xfId="3259"/>
    <cellStyle name="1_total_관로시설물_수량산출서-1201_도곡단위수량" xfId="3260"/>
    <cellStyle name="1_total_관로시설물_수량산출서-1201_철거단위수량" xfId="3261"/>
    <cellStyle name="1_total_관로시설물_수량산출서-1201_한수단위수량" xfId="3262"/>
    <cellStyle name="1_total_관로시설물_시설물단위수량" xfId="3263"/>
    <cellStyle name="1_total_관로시설물_시설물단위수량1" xfId="3264"/>
    <cellStyle name="1_total_관로시설물_시설물단위수량1_시설물단위수량" xfId="3265"/>
    <cellStyle name="1_total_관로시설물_오창수량산출서" xfId="3266"/>
    <cellStyle name="1_total_관로시설물_오창수량산출서_단위수량" xfId="3267"/>
    <cellStyle name="1_total_관로시설물_오창수량산출서_단위수량1" xfId="3268"/>
    <cellStyle name="1_total_관로시설물_오창수량산출서_단위수량산출" xfId="3269"/>
    <cellStyle name="1_total_관로시설물_오창수량산출서_도곡단위수량" xfId="3270"/>
    <cellStyle name="1_total_관로시설물_오창수량산출서_수량산출서-11.25" xfId="3271"/>
    <cellStyle name="1_total_관로시설물_오창수량산출서_수량산출서-11.25_단위수량" xfId="3272"/>
    <cellStyle name="1_total_관로시설물_오창수량산출서_수량산출서-11.25_단위수량1" xfId="3273"/>
    <cellStyle name="1_total_관로시설물_오창수량산출서_수량산출서-11.25_단위수량산출" xfId="3274"/>
    <cellStyle name="1_total_관로시설물_오창수량산출서_수량산출서-11.25_도곡단위수량" xfId="3275"/>
    <cellStyle name="1_total_관로시설물_오창수량산출서_수량산출서-11.25_철거단위수량" xfId="3276"/>
    <cellStyle name="1_total_관로시설물_오창수량산출서_수량산출서-11.25_한수단위수량" xfId="3277"/>
    <cellStyle name="1_total_관로시설물_오창수량산출서_수량산출서-1201" xfId="3278"/>
    <cellStyle name="1_total_관로시설물_오창수량산출서_수량산출서-1201_단위수량" xfId="3279"/>
    <cellStyle name="1_total_관로시설물_오창수량산출서_수량산출서-1201_단위수량1" xfId="3280"/>
    <cellStyle name="1_total_관로시설물_오창수량산출서_수량산출서-1201_단위수량산출" xfId="3281"/>
    <cellStyle name="1_total_관로시설물_오창수량산출서_수량산출서-1201_도곡단위수량" xfId="3282"/>
    <cellStyle name="1_total_관로시설물_오창수량산출서_수량산출서-1201_철거단위수량" xfId="3283"/>
    <cellStyle name="1_total_관로시설물_오창수량산출서_수량산출서-1201_한수단위수량" xfId="3284"/>
    <cellStyle name="1_total_관로시설물_오창수량산출서_시설물단위수량" xfId="3285"/>
    <cellStyle name="1_total_관로시설물_오창수량산출서_시설물단위수량1" xfId="3286"/>
    <cellStyle name="1_total_관로시설물_오창수량산출서_시설물단위수량1_시설물단위수량" xfId="3287"/>
    <cellStyle name="1_total_관로시설물_오창수량산출서_철거단위수량" xfId="3288"/>
    <cellStyle name="1_total_관로시설물_오창수량산출서_한수단위수량" xfId="3289"/>
    <cellStyle name="1_total_관로시설물_철거단위수량" xfId="3290"/>
    <cellStyle name="1_total_관로시설물_한수단위수량" xfId="3291"/>
    <cellStyle name="1_total_구로리총괄내역" xfId="3292"/>
    <cellStyle name="1_total_구로리총괄내역_222" xfId="3293"/>
    <cellStyle name="1_total_구로리총괄내역_강진생태연못0224" xfId="3294"/>
    <cellStyle name="1_total_구로리총괄내역_강진생태연못0224_222" xfId="3295"/>
    <cellStyle name="1_total_구로리총괄내역_구로리설계예산서1029" xfId="3296"/>
    <cellStyle name="1_total_구로리총괄내역_구로리설계예산서1029_222" xfId="3297"/>
    <cellStyle name="1_total_구로리총괄내역_구로리설계예산서1029_강진생태연못0224" xfId="3298"/>
    <cellStyle name="1_total_구로리총괄내역_구로리설계예산서1029_강진생태연못0224_222" xfId="3299"/>
    <cellStyle name="1_total_구로리총괄내역_구로리설계예산서1029_내역서1128" xfId="3300"/>
    <cellStyle name="1_total_구로리총괄내역_구로리설계예산서1029_내역서1128_양목초교 학교공원화사업변경내역서(06.04.14)" xfId="3301"/>
    <cellStyle name="1_total_구로리총괄내역_구로리설계예산서1029_연못조성 수정" xfId="3302"/>
    <cellStyle name="1_total_구로리총괄내역_구로리설계예산서1029_연못조성 수정_222" xfId="3303"/>
    <cellStyle name="1_total_구로리총괄내역_구로리설계예산서1029_충장 체육공원증액설변" xfId="3304"/>
    <cellStyle name="1_total_구로리총괄내역_구로리설계예산서1118준공" xfId="3305"/>
    <cellStyle name="1_total_구로리총괄내역_구로리설계예산서1118준공_222" xfId="3306"/>
    <cellStyle name="1_total_구로리총괄내역_구로리설계예산서1118준공_강진생태연못0224" xfId="3307"/>
    <cellStyle name="1_total_구로리총괄내역_구로리설계예산서1118준공_강진생태연못0224_222" xfId="3308"/>
    <cellStyle name="1_total_구로리총괄내역_구로리설계예산서1118준공_내역서1128" xfId="3309"/>
    <cellStyle name="1_total_구로리총괄내역_구로리설계예산서1118준공_내역서1128_양목초교 학교공원화사업변경내역서(06.04.14)" xfId="3310"/>
    <cellStyle name="1_total_구로리총괄내역_구로리설계예산서1118준공_연못조성 수정" xfId="3311"/>
    <cellStyle name="1_total_구로리총괄내역_구로리설계예산서1118준공_연못조성 수정_222" xfId="3312"/>
    <cellStyle name="1_total_구로리총괄내역_구로리설계예산서1118준공_충장 체육공원증액설변" xfId="3313"/>
    <cellStyle name="1_total_구로리총괄내역_구로리설계예산서조경" xfId="3314"/>
    <cellStyle name="1_total_구로리총괄내역_구로리설계예산서조경_222" xfId="3315"/>
    <cellStyle name="1_total_구로리총괄내역_구로리설계예산서조경_강진생태연못0224" xfId="3316"/>
    <cellStyle name="1_total_구로리총괄내역_구로리설계예산서조경_강진생태연못0224_222" xfId="3317"/>
    <cellStyle name="1_total_구로리총괄내역_구로리설계예산서조경_내역서1128" xfId="3318"/>
    <cellStyle name="1_total_구로리총괄내역_구로리설계예산서조경_내역서1128_양목초교 학교공원화사업변경내역서(06.04.14)" xfId="3319"/>
    <cellStyle name="1_total_구로리총괄내역_구로리설계예산서조경_연못조성 수정" xfId="3320"/>
    <cellStyle name="1_total_구로리총괄내역_구로리설계예산서조경_연못조성 수정_222" xfId="3321"/>
    <cellStyle name="1_total_구로리총괄내역_구로리설계예산서조경_충장 체육공원증액설변" xfId="3322"/>
    <cellStyle name="1_total_구로리총괄내역_구로리어린이공원예산서(조경)1125" xfId="3323"/>
    <cellStyle name="1_total_구로리총괄내역_구로리어린이공원예산서(조경)1125_222" xfId="3324"/>
    <cellStyle name="1_total_구로리총괄내역_구로리어린이공원예산서(조경)1125_강진생태연못0224" xfId="3325"/>
    <cellStyle name="1_total_구로리총괄내역_구로리어린이공원예산서(조경)1125_강진생태연못0224_222" xfId="3326"/>
    <cellStyle name="1_total_구로리총괄내역_구로리어린이공원예산서(조경)1125_내역서1128" xfId="3327"/>
    <cellStyle name="1_total_구로리총괄내역_구로리어린이공원예산서(조경)1125_내역서1128_양목초교 학교공원화사업변경내역서(06.04.14)" xfId="3328"/>
    <cellStyle name="1_total_구로리총괄내역_구로리어린이공원예산서(조경)1125_연못조성 수정" xfId="3329"/>
    <cellStyle name="1_total_구로리총괄내역_구로리어린이공원예산서(조경)1125_연못조성 수정_222" xfId="3330"/>
    <cellStyle name="1_total_구로리총괄내역_구로리어린이공원예산서(조경)1125_충장 체육공원증액설변" xfId="3331"/>
    <cellStyle name="1_total_구로리총괄내역_내역서" xfId="3332"/>
    <cellStyle name="1_total_구로리총괄내역_내역서_222" xfId="3333"/>
    <cellStyle name="1_total_구로리총괄내역_내역서_강진생태연못0224" xfId="3334"/>
    <cellStyle name="1_total_구로리총괄내역_내역서_강진생태연못0224_222" xfId="3335"/>
    <cellStyle name="1_total_구로리총괄내역_내역서_내역서1128" xfId="3336"/>
    <cellStyle name="1_total_구로리총괄내역_내역서_내역서1128_양목초교 학교공원화사업변경내역서(06.04.14)" xfId="3337"/>
    <cellStyle name="1_total_구로리총괄내역_내역서_연못조성 수정" xfId="3338"/>
    <cellStyle name="1_total_구로리총괄내역_내역서_연못조성 수정_222" xfId="3339"/>
    <cellStyle name="1_total_구로리총괄내역_내역서_충장 체육공원증액설변" xfId="3340"/>
    <cellStyle name="1_total_구로리총괄내역_내역서1128" xfId="3341"/>
    <cellStyle name="1_total_구로리총괄내역_내역서1128_양목초교 학교공원화사업변경내역서(06.04.14)" xfId="3342"/>
    <cellStyle name="1_total_구로리총괄내역_노임단가표" xfId="3343"/>
    <cellStyle name="1_total_구로리총괄내역_노임단가표_222" xfId="3344"/>
    <cellStyle name="1_total_구로리총괄내역_노임단가표_강진생태연못0224" xfId="3345"/>
    <cellStyle name="1_total_구로리총괄내역_노임단가표_강진생태연못0224_222" xfId="3346"/>
    <cellStyle name="1_total_구로리총괄내역_노임단가표_내역서1128" xfId="3347"/>
    <cellStyle name="1_total_구로리총괄내역_노임단가표_내역서1128_양목초교 학교공원화사업변경내역서(06.04.14)" xfId="3348"/>
    <cellStyle name="1_total_구로리총괄내역_노임단가표_연못조성 수정" xfId="3349"/>
    <cellStyle name="1_total_구로리총괄내역_노임단가표_연못조성 수정_222" xfId="3350"/>
    <cellStyle name="1_total_구로리총괄내역_노임단가표_충장 체육공원증액설변" xfId="3351"/>
    <cellStyle name="1_total_구로리총괄내역_수도권매립지" xfId="3352"/>
    <cellStyle name="1_total_구로리총괄내역_수도권매립지_222" xfId="3353"/>
    <cellStyle name="1_total_구로리총괄내역_수도권매립지_강진생태연못0224" xfId="3354"/>
    <cellStyle name="1_total_구로리총괄내역_수도권매립지_강진생태연못0224_222" xfId="3355"/>
    <cellStyle name="1_total_구로리총괄내역_수도권매립지_내역서1128" xfId="3356"/>
    <cellStyle name="1_total_구로리총괄내역_수도권매립지_내역서1128_양목초교 학교공원화사업변경내역서(06.04.14)" xfId="3357"/>
    <cellStyle name="1_total_구로리총괄내역_수도권매립지_연못조성 수정" xfId="3358"/>
    <cellStyle name="1_total_구로리총괄내역_수도권매립지_연못조성 수정_222" xfId="3359"/>
    <cellStyle name="1_total_구로리총괄내역_수도권매립지_충장 체육공원증액설변" xfId="3360"/>
    <cellStyle name="1_total_구로리총괄내역_수도권매립지1004(발주용)" xfId="3361"/>
    <cellStyle name="1_total_구로리총괄내역_수도권매립지1004(발주용)_222" xfId="3362"/>
    <cellStyle name="1_total_구로리총괄내역_수도권매립지1004(발주용)_강진생태연못0224" xfId="3363"/>
    <cellStyle name="1_total_구로리총괄내역_수도권매립지1004(발주용)_강진생태연못0224_222" xfId="3364"/>
    <cellStyle name="1_total_구로리총괄내역_수도권매립지1004(발주용)_내역서1128" xfId="3365"/>
    <cellStyle name="1_total_구로리총괄내역_수도권매립지1004(발주용)_내역서1128_양목초교 학교공원화사업변경내역서(06.04.14)" xfId="3366"/>
    <cellStyle name="1_total_구로리총괄내역_수도권매립지1004(발주용)_연못조성 수정" xfId="3367"/>
    <cellStyle name="1_total_구로리총괄내역_수도권매립지1004(발주용)_연못조성 수정_222" xfId="3368"/>
    <cellStyle name="1_total_구로리총괄내역_수도권매립지1004(발주용)_충장 체육공원증액설변" xfId="3369"/>
    <cellStyle name="1_total_구로리총괄내역_연못조성 수정" xfId="3370"/>
    <cellStyle name="1_total_구로리총괄내역_연못조성 수정_222" xfId="3371"/>
    <cellStyle name="1_total_구로리총괄내역_일신건영설계예산서(0211)" xfId="3372"/>
    <cellStyle name="1_total_구로리총괄내역_일신건영설계예산서(0211)_222" xfId="3373"/>
    <cellStyle name="1_total_구로리총괄내역_일신건영설계예산서(0211)_강진생태연못0224" xfId="3374"/>
    <cellStyle name="1_total_구로리총괄내역_일신건영설계예산서(0211)_강진생태연못0224_222" xfId="3375"/>
    <cellStyle name="1_total_구로리총괄내역_일신건영설계예산서(0211)_내역서1128" xfId="3376"/>
    <cellStyle name="1_total_구로리총괄내역_일신건영설계예산서(0211)_내역서1128_양목초교 학교공원화사업변경내역서(06.04.14)" xfId="3377"/>
    <cellStyle name="1_total_구로리총괄내역_일신건영설계예산서(0211)_연못조성 수정" xfId="3378"/>
    <cellStyle name="1_total_구로리총괄내역_일신건영설계예산서(0211)_연못조성 수정_222" xfId="3379"/>
    <cellStyle name="1_total_구로리총괄내역_일신건영설계예산서(0211)_충장 체육공원증액설변" xfId="3380"/>
    <cellStyle name="1_total_구로리총괄내역_일위대가" xfId="3381"/>
    <cellStyle name="1_total_구로리총괄내역_일위대가_222" xfId="3382"/>
    <cellStyle name="1_total_구로리총괄내역_일위대가_강진생태연못0224" xfId="3383"/>
    <cellStyle name="1_total_구로리총괄내역_일위대가_강진생태연못0224_222" xfId="3384"/>
    <cellStyle name="1_total_구로리총괄내역_일위대가_내역서1128" xfId="3385"/>
    <cellStyle name="1_total_구로리총괄내역_일위대가_내역서1128_양목초교 학교공원화사업변경내역서(06.04.14)" xfId="3386"/>
    <cellStyle name="1_total_구로리총괄내역_일위대가_연못조성 수정" xfId="3387"/>
    <cellStyle name="1_total_구로리총괄내역_일위대가_연못조성 수정_222" xfId="3388"/>
    <cellStyle name="1_total_구로리총괄내역_일위대가_충장 체육공원증액설변" xfId="3389"/>
    <cellStyle name="1_total_구로리총괄내역_자재단가표" xfId="3390"/>
    <cellStyle name="1_total_구로리총괄내역_자재단가표_222" xfId="3391"/>
    <cellStyle name="1_total_구로리총괄내역_자재단가표_강진생태연못0224" xfId="3392"/>
    <cellStyle name="1_total_구로리총괄내역_자재단가표_강진생태연못0224_222" xfId="3393"/>
    <cellStyle name="1_total_구로리총괄내역_자재단가표_내역서1128" xfId="3394"/>
    <cellStyle name="1_total_구로리총괄내역_자재단가표_내역서1128_양목초교 학교공원화사업변경내역서(06.04.14)" xfId="3395"/>
    <cellStyle name="1_total_구로리총괄내역_자재단가표_연못조성 수정" xfId="3396"/>
    <cellStyle name="1_total_구로리총괄내역_자재단가표_연못조성 수정_222" xfId="3397"/>
    <cellStyle name="1_total_구로리총괄내역_자재단가표_충장 체육공원증액설변" xfId="3398"/>
    <cellStyle name="1_total_구로리총괄내역_장안초등학교내역0814" xfId="3399"/>
    <cellStyle name="1_total_구로리총괄내역_장안초등학교내역0814_222" xfId="3400"/>
    <cellStyle name="1_total_구로리총괄내역_장안초등학교내역0814_강진생태연못0224" xfId="3401"/>
    <cellStyle name="1_total_구로리총괄내역_장안초등학교내역0814_강진생태연못0224_222" xfId="3402"/>
    <cellStyle name="1_total_구로리총괄내역_장안초등학교내역0814_내역서1128" xfId="3403"/>
    <cellStyle name="1_total_구로리총괄내역_장안초등학교내역0814_내역서1128_양목초교 학교공원화사업변경내역서(06.04.14)" xfId="3404"/>
    <cellStyle name="1_total_구로리총괄내역_장안초등학교내역0814_연못조성 수정" xfId="3405"/>
    <cellStyle name="1_total_구로리총괄내역_장안초등학교내역0814_연못조성 수정_222" xfId="3406"/>
    <cellStyle name="1_total_구로리총괄내역_장안초등학교내역0814_충장 체육공원증액설변" xfId="3407"/>
    <cellStyle name="1_total_구로리총괄내역_충장 체육공원증액설변" xfId="3408"/>
    <cellStyle name="1_total_구조물,조형물,수목보호" xfId="3409"/>
    <cellStyle name="1_total_구조물,조형물,수목보호_단위수량" xfId="3410"/>
    <cellStyle name="1_total_구조물,조형물,수목보호_단위수량1" xfId="3411"/>
    <cellStyle name="1_total_구조물,조형물,수목보호_단위수량산출" xfId="3412"/>
    <cellStyle name="1_total_구조물,조형물,수목보호_도곡단위수량" xfId="3413"/>
    <cellStyle name="1_total_구조물,조형물,수목보호_수량산출서-11.25" xfId="3414"/>
    <cellStyle name="1_total_구조물,조형물,수목보호_수량산출서-11.25_단위수량" xfId="3415"/>
    <cellStyle name="1_total_구조물,조형물,수목보호_수량산출서-11.25_단위수량1" xfId="3416"/>
    <cellStyle name="1_total_구조물,조형물,수목보호_수량산출서-11.25_단위수량산출" xfId="3417"/>
    <cellStyle name="1_total_구조물,조형물,수목보호_수량산출서-11.25_도곡단위수량" xfId="3418"/>
    <cellStyle name="1_total_구조물,조형물,수목보호_수량산출서-11.25_철거단위수량" xfId="3419"/>
    <cellStyle name="1_total_구조물,조형물,수목보호_수량산출서-11.25_한수단위수량" xfId="3420"/>
    <cellStyle name="1_total_구조물,조형물,수목보호_수량산출서-1201" xfId="3421"/>
    <cellStyle name="1_total_구조물,조형물,수목보호_수량산출서-1201_단위수량" xfId="3422"/>
    <cellStyle name="1_total_구조물,조형물,수목보호_수량산출서-1201_단위수량1" xfId="3423"/>
    <cellStyle name="1_total_구조물,조형물,수목보호_수량산출서-1201_단위수량산출" xfId="3424"/>
    <cellStyle name="1_total_구조물,조형물,수목보호_수량산출서-1201_도곡단위수량" xfId="3425"/>
    <cellStyle name="1_total_구조물,조형물,수목보호_수량산출서-1201_철거단위수량" xfId="3426"/>
    <cellStyle name="1_total_구조물,조형물,수목보호_수량산출서-1201_한수단위수량" xfId="3427"/>
    <cellStyle name="1_total_구조물,조형물,수목보호_시설물단위수량" xfId="3428"/>
    <cellStyle name="1_total_구조물,조형물,수목보호_시설물단위수량1" xfId="3429"/>
    <cellStyle name="1_total_구조물,조형물,수목보호_시설물단위수량1_시설물단위수량" xfId="3430"/>
    <cellStyle name="1_total_구조물,조형물,수목보호_오창수량산출서" xfId="3431"/>
    <cellStyle name="1_total_구조물,조형물,수목보호_오창수량산출서_단위수량" xfId="3432"/>
    <cellStyle name="1_total_구조물,조형물,수목보호_오창수량산출서_단위수량1" xfId="3433"/>
    <cellStyle name="1_total_구조물,조형물,수목보호_오창수량산출서_단위수량산출" xfId="3434"/>
    <cellStyle name="1_total_구조물,조형물,수목보호_오창수량산출서_도곡단위수량" xfId="3435"/>
    <cellStyle name="1_total_구조물,조형물,수목보호_오창수량산출서_수량산출서-11.25" xfId="3436"/>
    <cellStyle name="1_total_구조물,조형물,수목보호_오창수량산출서_수량산출서-11.25_단위수량" xfId="3437"/>
    <cellStyle name="1_total_구조물,조형물,수목보호_오창수량산출서_수량산출서-11.25_단위수량1" xfId="3438"/>
    <cellStyle name="1_total_구조물,조형물,수목보호_오창수량산출서_수량산출서-11.25_단위수량산출" xfId="3439"/>
    <cellStyle name="1_total_구조물,조형물,수목보호_오창수량산출서_수량산출서-11.25_도곡단위수량" xfId="3440"/>
    <cellStyle name="1_total_구조물,조형물,수목보호_오창수량산출서_수량산출서-11.25_철거단위수량" xfId="3441"/>
    <cellStyle name="1_total_구조물,조형물,수목보호_오창수량산출서_수량산출서-11.25_한수단위수량" xfId="3442"/>
    <cellStyle name="1_total_구조물,조형물,수목보호_오창수량산출서_수량산출서-1201" xfId="3443"/>
    <cellStyle name="1_total_구조물,조형물,수목보호_오창수량산출서_수량산출서-1201_단위수량" xfId="3444"/>
    <cellStyle name="1_total_구조물,조형물,수목보호_오창수량산출서_수량산출서-1201_단위수량1" xfId="3445"/>
    <cellStyle name="1_total_구조물,조형물,수목보호_오창수량산출서_수량산출서-1201_단위수량산출" xfId="3446"/>
    <cellStyle name="1_total_구조물,조형물,수목보호_오창수량산출서_수량산출서-1201_도곡단위수량" xfId="3447"/>
    <cellStyle name="1_total_구조물,조형물,수목보호_오창수량산출서_수량산출서-1201_철거단위수량" xfId="3448"/>
    <cellStyle name="1_total_구조물,조형물,수목보호_오창수량산출서_수량산출서-1201_한수단위수량" xfId="3449"/>
    <cellStyle name="1_total_구조물,조형물,수목보호_오창수량산출서_시설물단위수량" xfId="3450"/>
    <cellStyle name="1_total_구조물,조형물,수목보호_오창수량산출서_시설물단위수량1" xfId="3451"/>
    <cellStyle name="1_total_구조물,조형물,수목보호_오창수량산출서_시설물단위수량1_시설물단위수량" xfId="3452"/>
    <cellStyle name="1_total_구조물,조형물,수목보호_오창수량산출서_철거단위수량" xfId="3453"/>
    <cellStyle name="1_total_구조물,조형물,수목보호_오창수량산출서_한수단위수량" xfId="3454"/>
    <cellStyle name="1_total_구조물,조형물,수목보호_철거단위수량" xfId="3455"/>
    <cellStyle name="1_total_구조물,조형물,수목보호_한수단위수량" xfId="3456"/>
    <cellStyle name="1_total_내역서1128" xfId="3457"/>
    <cellStyle name="1_total_내역서1128_양목초교 학교공원화사업변경내역서(06.04.14)" xfId="3458"/>
    <cellStyle name="1_total_단위수량" xfId="3459"/>
    <cellStyle name="1_total_단위수량1" xfId="3460"/>
    <cellStyle name="1_total_단위수량산출" xfId="3461"/>
    <cellStyle name="1_total_단위수량산출_1" xfId="3462"/>
    <cellStyle name="1_total_단위수량산출_단위수량" xfId="3463"/>
    <cellStyle name="1_total_단위수량산출_단위수량1" xfId="3464"/>
    <cellStyle name="1_total_단위수량산출_단위수량산출" xfId="3465"/>
    <cellStyle name="1_total_단위수량산출_도곡단위수량" xfId="3466"/>
    <cellStyle name="1_total_단위수량산출_수량산출서-11.25" xfId="3467"/>
    <cellStyle name="1_total_단위수량산출_수량산출서-11.25_단위수량" xfId="3468"/>
    <cellStyle name="1_total_단위수량산출_수량산출서-11.25_단위수량1" xfId="3469"/>
    <cellStyle name="1_total_단위수량산출_수량산출서-11.25_단위수량산출" xfId="3470"/>
    <cellStyle name="1_total_단위수량산출_수량산출서-11.25_도곡단위수량" xfId="3471"/>
    <cellStyle name="1_total_단위수량산출_수량산출서-11.25_철거단위수량" xfId="3472"/>
    <cellStyle name="1_total_단위수량산출_수량산출서-11.25_한수단위수량" xfId="3473"/>
    <cellStyle name="1_total_단위수량산출_수량산출서-1201" xfId="3474"/>
    <cellStyle name="1_total_단위수량산출_수량산출서-1201_단위수량" xfId="3475"/>
    <cellStyle name="1_total_단위수량산출_수량산출서-1201_단위수량1" xfId="3476"/>
    <cellStyle name="1_total_단위수량산출_수량산출서-1201_단위수량산출" xfId="3477"/>
    <cellStyle name="1_total_단위수량산출_수량산출서-1201_도곡단위수량" xfId="3478"/>
    <cellStyle name="1_total_단위수량산출_수량산출서-1201_철거단위수량" xfId="3479"/>
    <cellStyle name="1_total_단위수량산출_수량산출서-1201_한수단위수량" xfId="3480"/>
    <cellStyle name="1_total_단위수량산출_시설물단위수량" xfId="3481"/>
    <cellStyle name="1_total_단위수량산출_시설물단위수량1" xfId="3482"/>
    <cellStyle name="1_total_단위수량산출_시설물단위수량1_시설물단위수량" xfId="3483"/>
    <cellStyle name="1_total_단위수량산출_오창수량산출서" xfId="3484"/>
    <cellStyle name="1_total_단위수량산출_오창수량산출서_단위수량" xfId="3485"/>
    <cellStyle name="1_total_단위수량산출_오창수량산출서_단위수량1" xfId="3486"/>
    <cellStyle name="1_total_단위수량산출_오창수량산출서_단위수량산출" xfId="3487"/>
    <cellStyle name="1_total_단위수량산출_오창수량산출서_도곡단위수량" xfId="3488"/>
    <cellStyle name="1_total_단위수량산출_오창수량산출서_수량산출서-11.25" xfId="3489"/>
    <cellStyle name="1_total_단위수량산출_오창수량산출서_수량산출서-11.25_단위수량" xfId="3490"/>
    <cellStyle name="1_total_단위수량산출_오창수량산출서_수량산출서-11.25_단위수량1" xfId="3491"/>
    <cellStyle name="1_total_단위수량산출_오창수량산출서_수량산출서-11.25_단위수량산출" xfId="3492"/>
    <cellStyle name="1_total_단위수량산출_오창수량산출서_수량산출서-11.25_도곡단위수량" xfId="3493"/>
    <cellStyle name="1_total_단위수량산출_오창수량산출서_수량산출서-11.25_철거단위수량" xfId="3494"/>
    <cellStyle name="1_total_단위수량산출_오창수량산출서_수량산출서-11.25_한수단위수량" xfId="3495"/>
    <cellStyle name="1_total_단위수량산출_오창수량산출서_수량산출서-1201" xfId="3496"/>
    <cellStyle name="1_total_단위수량산출_오창수량산출서_수량산출서-1201_단위수량" xfId="3497"/>
    <cellStyle name="1_total_단위수량산출_오창수량산출서_수량산출서-1201_단위수량1" xfId="3498"/>
    <cellStyle name="1_total_단위수량산출_오창수량산출서_수량산출서-1201_단위수량산출" xfId="3499"/>
    <cellStyle name="1_total_단위수량산출_오창수량산출서_수량산출서-1201_도곡단위수량" xfId="3500"/>
    <cellStyle name="1_total_단위수량산출_오창수량산출서_수량산출서-1201_철거단위수량" xfId="3501"/>
    <cellStyle name="1_total_단위수량산출_오창수량산출서_수량산출서-1201_한수단위수량" xfId="3502"/>
    <cellStyle name="1_total_단위수량산출_오창수량산출서_시설물단위수량" xfId="3503"/>
    <cellStyle name="1_total_단위수량산출_오창수량산출서_시설물단위수량1" xfId="3504"/>
    <cellStyle name="1_total_단위수량산출_오창수량산출서_시설물단위수량1_시설물단위수량" xfId="3505"/>
    <cellStyle name="1_total_단위수량산출_오창수량산출서_철거단위수량" xfId="3506"/>
    <cellStyle name="1_total_단위수량산출_오창수량산출서_한수단위수량" xfId="3507"/>
    <cellStyle name="1_total_단위수량산출_철거단위수량" xfId="3508"/>
    <cellStyle name="1_total_단위수량산출_한수단위수량" xfId="3509"/>
    <cellStyle name="1_total_단위수량산출1" xfId="3510"/>
    <cellStyle name="1_total_단위수량산출-1" xfId="3511"/>
    <cellStyle name="1_total_단위수량산출1_단위수량" xfId="3512"/>
    <cellStyle name="1_total_단위수량산출-1_단위수량" xfId="3513"/>
    <cellStyle name="1_total_단위수량산출1_단위수량1" xfId="3514"/>
    <cellStyle name="1_total_단위수량산출-1_단위수량1" xfId="3515"/>
    <cellStyle name="1_total_단위수량산출1_단위수량산출" xfId="3516"/>
    <cellStyle name="1_total_단위수량산출-1_단위수량산출" xfId="3517"/>
    <cellStyle name="1_total_단위수량산출1_도곡단위수량" xfId="3518"/>
    <cellStyle name="1_total_단위수량산출-1_도곡단위수량" xfId="3519"/>
    <cellStyle name="1_total_단위수량산출1_수량산출서-11.25" xfId="3520"/>
    <cellStyle name="1_total_단위수량산출-1_수량산출서-11.25" xfId="3521"/>
    <cellStyle name="1_total_단위수량산출1_수량산출서-11.25_단위수량" xfId="3522"/>
    <cellStyle name="1_total_단위수량산출-1_수량산출서-11.25_단위수량" xfId="3523"/>
    <cellStyle name="1_total_단위수량산출1_수량산출서-11.25_단위수량1" xfId="3524"/>
    <cellStyle name="1_total_단위수량산출-1_수량산출서-11.25_단위수량1" xfId="3525"/>
    <cellStyle name="1_total_단위수량산출1_수량산출서-11.25_단위수량산출" xfId="3526"/>
    <cellStyle name="1_total_단위수량산출-1_수량산출서-11.25_단위수량산출" xfId="3527"/>
    <cellStyle name="1_total_단위수량산출1_수량산출서-11.25_도곡단위수량" xfId="3528"/>
    <cellStyle name="1_total_단위수량산출-1_수량산출서-11.25_도곡단위수량" xfId="3529"/>
    <cellStyle name="1_total_단위수량산출1_수량산출서-11.25_철거단위수량" xfId="3530"/>
    <cellStyle name="1_total_단위수량산출-1_수량산출서-11.25_철거단위수량" xfId="3531"/>
    <cellStyle name="1_total_단위수량산출1_수량산출서-11.25_한수단위수량" xfId="3532"/>
    <cellStyle name="1_total_단위수량산출-1_수량산출서-11.25_한수단위수량" xfId="3533"/>
    <cellStyle name="1_total_단위수량산출1_수량산출서-1201" xfId="3534"/>
    <cellStyle name="1_total_단위수량산출-1_수량산출서-1201" xfId="3535"/>
    <cellStyle name="1_total_단위수량산출1_수량산출서-1201_단위수량" xfId="3536"/>
    <cellStyle name="1_total_단위수량산출-1_수량산출서-1201_단위수량" xfId="3537"/>
    <cellStyle name="1_total_단위수량산출1_수량산출서-1201_단위수량1" xfId="3538"/>
    <cellStyle name="1_total_단위수량산출-1_수량산출서-1201_단위수량1" xfId="3539"/>
    <cellStyle name="1_total_단위수량산출1_수량산출서-1201_단위수량산출" xfId="3540"/>
    <cellStyle name="1_total_단위수량산출-1_수량산출서-1201_단위수량산출" xfId="3541"/>
    <cellStyle name="1_total_단위수량산출1_수량산출서-1201_도곡단위수량" xfId="3542"/>
    <cellStyle name="1_total_단위수량산출-1_수량산출서-1201_도곡단위수량" xfId="3543"/>
    <cellStyle name="1_total_단위수량산출1_수량산출서-1201_철거단위수량" xfId="3544"/>
    <cellStyle name="1_total_단위수량산출-1_수량산출서-1201_철거단위수량" xfId="3545"/>
    <cellStyle name="1_total_단위수량산출1_수량산출서-1201_한수단위수량" xfId="3546"/>
    <cellStyle name="1_total_단위수량산출-1_수량산출서-1201_한수단위수량" xfId="3547"/>
    <cellStyle name="1_total_단위수량산출1_시설물단위수량" xfId="3548"/>
    <cellStyle name="1_total_단위수량산출-1_시설물단위수량" xfId="3549"/>
    <cellStyle name="1_total_단위수량산출1_시설물단위수량1" xfId="3550"/>
    <cellStyle name="1_total_단위수량산출-1_시설물단위수량1" xfId="3551"/>
    <cellStyle name="1_total_단위수량산출1_시설물단위수량1_시설물단위수량" xfId="3552"/>
    <cellStyle name="1_total_단위수량산출-1_시설물단위수량1_시설물단위수량" xfId="3553"/>
    <cellStyle name="1_total_단위수량산출1_오창수량산출서" xfId="3554"/>
    <cellStyle name="1_total_단위수량산출-1_오창수량산출서" xfId="3555"/>
    <cellStyle name="1_total_단위수량산출1_오창수량산출서_단위수량" xfId="3556"/>
    <cellStyle name="1_total_단위수량산출-1_오창수량산출서_단위수량" xfId="3557"/>
    <cellStyle name="1_total_단위수량산출1_오창수량산출서_단위수량1" xfId="3558"/>
    <cellStyle name="1_total_단위수량산출-1_오창수량산출서_단위수량1" xfId="3559"/>
    <cellStyle name="1_total_단위수량산출1_오창수량산출서_단위수량산출" xfId="3560"/>
    <cellStyle name="1_total_단위수량산출-1_오창수량산출서_단위수량산출" xfId="3561"/>
    <cellStyle name="1_total_단위수량산출1_오창수량산출서_도곡단위수량" xfId="3562"/>
    <cellStyle name="1_total_단위수량산출-1_오창수량산출서_도곡단위수량" xfId="3563"/>
    <cellStyle name="1_total_단위수량산출1_오창수량산출서_수량산출서-11.25" xfId="3564"/>
    <cellStyle name="1_total_단위수량산출-1_오창수량산출서_수량산출서-11.25" xfId="3565"/>
    <cellStyle name="1_total_단위수량산출1_오창수량산출서_수량산출서-11.25_단위수량" xfId="3566"/>
    <cellStyle name="1_total_단위수량산출-1_오창수량산출서_수량산출서-11.25_단위수량" xfId="3567"/>
    <cellStyle name="1_total_단위수량산출1_오창수량산출서_수량산출서-11.25_단위수량1" xfId="3568"/>
    <cellStyle name="1_total_단위수량산출-1_오창수량산출서_수량산출서-11.25_단위수량1" xfId="3569"/>
    <cellStyle name="1_total_단위수량산출1_오창수량산출서_수량산출서-11.25_단위수량산출" xfId="3570"/>
    <cellStyle name="1_total_단위수량산출-1_오창수량산출서_수량산출서-11.25_단위수량산출" xfId="3571"/>
    <cellStyle name="1_total_단위수량산출1_오창수량산출서_수량산출서-11.25_도곡단위수량" xfId="3572"/>
    <cellStyle name="1_total_단위수량산출-1_오창수량산출서_수량산출서-11.25_도곡단위수량" xfId="3573"/>
    <cellStyle name="1_total_단위수량산출1_오창수량산출서_수량산출서-11.25_철거단위수량" xfId="3574"/>
    <cellStyle name="1_total_단위수량산출-1_오창수량산출서_수량산출서-11.25_철거단위수량" xfId="3575"/>
    <cellStyle name="1_total_단위수량산출1_오창수량산출서_수량산출서-11.25_한수단위수량" xfId="3576"/>
    <cellStyle name="1_total_단위수량산출-1_오창수량산출서_수량산출서-11.25_한수단위수량" xfId="3577"/>
    <cellStyle name="1_total_단위수량산출1_오창수량산출서_수량산출서-1201" xfId="3578"/>
    <cellStyle name="1_total_단위수량산출-1_오창수량산출서_수량산출서-1201" xfId="3579"/>
    <cellStyle name="1_total_단위수량산출1_오창수량산출서_수량산출서-1201_단위수량" xfId="3580"/>
    <cellStyle name="1_total_단위수량산출-1_오창수량산출서_수량산출서-1201_단위수량" xfId="3581"/>
    <cellStyle name="1_total_단위수량산출1_오창수량산출서_수량산출서-1201_단위수량1" xfId="3582"/>
    <cellStyle name="1_total_단위수량산출-1_오창수량산출서_수량산출서-1201_단위수량1" xfId="3583"/>
    <cellStyle name="1_total_단위수량산출1_오창수량산출서_수량산출서-1201_단위수량산출" xfId="3584"/>
    <cellStyle name="1_total_단위수량산출-1_오창수량산출서_수량산출서-1201_단위수량산출" xfId="3585"/>
    <cellStyle name="1_total_단위수량산출1_오창수량산출서_수량산출서-1201_도곡단위수량" xfId="3586"/>
    <cellStyle name="1_total_단위수량산출-1_오창수량산출서_수량산출서-1201_도곡단위수량" xfId="3587"/>
    <cellStyle name="1_total_단위수량산출1_오창수량산출서_수량산출서-1201_철거단위수량" xfId="3588"/>
    <cellStyle name="1_total_단위수량산출-1_오창수량산출서_수량산출서-1201_철거단위수량" xfId="3589"/>
    <cellStyle name="1_total_단위수량산출1_오창수량산출서_수량산출서-1201_한수단위수량" xfId="3590"/>
    <cellStyle name="1_total_단위수량산출-1_오창수량산출서_수량산출서-1201_한수단위수량" xfId="3591"/>
    <cellStyle name="1_total_단위수량산출1_오창수량산출서_시설물단위수량" xfId="3592"/>
    <cellStyle name="1_total_단위수량산출-1_오창수량산출서_시설물단위수량" xfId="3593"/>
    <cellStyle name="1_total_단위수량산출1_오창수량산출서_시설물단위수량1" xfId="3594"/>
    <cellStyle name="1_total_단위수량산출-1_오창수량산출서_시설물단위수량1" xfId="3595"/>
    <cellStyle name="1_total_단위수량산출1_오창수량산출서_시설물단위수량1_시설물단위수량" xfId="3596"/>
    <cellStyle name="1_total_단위수량산출-1_오창수량산출서_시설물단위수량1_시설물단위수량" xfId="3597"/>
    <cellStyle name="1_total_단위수량산출1_오창수량산출서_철거단위수량" xfId="3598"/>
    <cellStyle name="1_total_단위수량산출-1_오창수량산출서_철거단위수량" xfId="3599"/>
    <cellStyle name="1_total_단위수량산출1_오창수량산출서_한수단위수량" xfId="3600"/>
    <cellStyle name="1_total_단위수량산출-1_오창수량산출서_한수단위수량" xfId="3601"/>
    <cellStyle name="1_total_단위수량산출1_철거단위수량" xfId="3602"/>
    <cellStyle name="1_total_단위수량산출-1_철거단위수량" xfId="3603"/>
    <cellStyle name="1_total_단위수량산출1_한수단위수량" xfId="3604"/>
    <cellStyle name="1_total_단위수량산출-1_한수단위수량" xfId="3605"/>
    <cellStyle name="1_total_단위수량산출2" xfId="3606"/>
    <cellStyle name="1_total_단위수량산출2_단위수량" xfId="3607"/>
    <cellStyle name="1_total_단위수량산출2_단위수량1" xfId="3608"/>
    <cellStyle name="1_total_단위수량산출2_단위수량산출" xfId="3609"/>
    <cellStyle name="1_total_단위수량산출2_도곡단위수량" xfId="3610"/>
    <cellStyle name="1_total_단위수량산출2_수량산출서-11.25" xfId="3611"/>
    <cellStyle name="1_total_단위수량산출2_수량산출서-11.25_단위수량" xfId="3612"/>
    <cellStyle name="1_total_단위수량산출2_수량산출서-11.25_단위수량1" xfId="3613"/>
    <cellStyle name="1_total_단위수량산출2_수량산출서-11.25_단위수량산출" xfId="3614"/>
    <cellStyle name="1_total_단위수량산출2_수량산출서-11.25_도곡단위수량" xfId="3615"/>
    <cellStyle name="1_total_단위수량산출2_수량산출서-11.25_철거단위수량" xfId="3616"/>
    <cellStyle name="1_total_단위수량산출2_수량산출서-11.25_한수단위수량" xfId="3617"/>
    <cellStyle name="1_total_단위수량산출2_수량산출서-1201" xfId="3618"/>
    <cellStyle name="1_total_단위수량산출2_수량산출서-1201_단위수량" xfId="3619"/>
    <cellStyle name="1_total_단위수량산출2_수량산출서-1201_단위수량1" xfId="3620"/>
    <cellStyle name="1_total_단위수량산출2_수량산출서-1201_단위수량산출" xfId="3621"/>
    <cellStyle name="1_total_단위수량산출2_수량산출서-1201_도곡단위수량" xfId="3622"/>
    <cellStyle name="1_total_단위수량산출2_수량산출서-1201_철거단위수량" xfId="3623"/>
    <cellStyle name="1_total_단위수량산출2_수량산출서-1201_한수단위수량" xfId="3624"/>
    <cellStyle name="1_total_단위수량산출2_시설물단위수량" xfId="3625"/>
    <cellStyle name="1_total_단위수량산출2_시설물단위수량1" xfId="3626"/>
    <cellStyle name="1_total_단위수량산출2_시설물단위수량1_시설물단위수량" xfId="3627"/>
    <cellStyle name="1_total_단위수량산출2_오창수량산출서" xfId="3628"/>
    <cellStyle name="1_total_단위수량산출2_오창수량산출서_단위수량" xfId="3629"/>
    <cellStyle name="1_total_단위수량산출2_오창수량산출서_단위수량1" xfId="3630"/>
    <cellStyle name="1_total_단위수량산출2_오창수량산출서_단위수량산출" xfId="3631"/>
    <cellStyle name="1_total_단위수량산출2_오창수량산출서_도곡단위수량" xfId="3632"/>
    <cellStyle name="1_total_단위수량산출2_오창수량산출서_수량산출서-11.25" xfId="3633"/>
    <cellStyle name="1_total_단위수량산출2_오창수량산출서_수량산출서-11.25_단위수량" xfId="3634"/>
    <cellStyle name="1_total_단위수량산출2_오창수량산출서_수량산출서-11.25_단위수량1" xfId="3635"/>
    <cellStyle name="1_total_단위수량산출2_오창수량산출서_수량산출서-11.25_단위수량산출" xfId="3636"/>
    <cellStyle name="1_total_단위수량산출2_오창수량산출서_수량산출서-11.25_도곡단위수량" xfId="3637"/>
    <cellStyle name="1_total_단위수량산출2_오창수량산출서_수량산출서-11.25_철거단위수량" xfId="3638"/>
    <cellStyle name="1_total_단위수량산출2_오창수량산출서_수량산출서-11.25_한수단위수량" xfId="3639"/>
    <cellStyle name="1_total_단위수량산출2_오창수량산출서_수량산출서-1201" xfId="3640"/>
    <cellStyle name="1_total_단위수량산출2_오창수량산출서_수량산출서-1201_단위수량" xfId="3641"/>
    <cellStyle name="1_total_단위수량산출2_오창수량산출서_수량산출서-1201_단위수량1" xfId="3642"/>
    <cellStyle name="1_total_단위수량산출2_오창수량산출서_수량산출서-1201_단위수량산출" xfId="3643"/>
    <cellStyle name="1_total_단위수량산출2_오창수량산출서_수량산출서-1201_도곡단위수량" xfId="3644"/>
    <cellStyle name="1_total_단위수량산출2_오창수량산출서_수량산출서-1201_철거단위수량" xfId="3645"/>
    <cellStyle name="1_total_단위수량산출2_오창수량산출서_수량산출서-1201_한수단위수량" xfId="3646"/>
    <cellStyle name="1_total_단위수량산출2_오창수량산출서_시설물단위수량" xfId="3647"/>
    <cellStyle name="1_total_단위수량산출2_오창수량산출서_시설물단위수량1" xfId="3648"/>
    <cellStyle name="1_total_단위수량산출2_오창수량산출서_시설물단위수량1_시설물단위수량" xfId="3649"/>
    <cellStyle name="1_total_단위수량산출2_오창수량산출서_철거단위수량" xfId="3650"/>
    <cellStyle name="1_total_단위수량산출2_오창수량산출서_한수단위수량" xfId="3651"/>
    <cellStyle name="1_total_단위수량산출2_철거단위수량" xfId="3652"/>
    <cellStyle name="1_total_단위수량산출2_한수단위수량" xfId="3653"/>
    <cellStyle name="1_total_단위수량산출-개군" xfId="3654"/>
    <cellStyle name="1_total_단위수량산출-구로중" xfId="3655"/>
    <cellStyle name="1_total_단위수량산출-동북" xfId="3656"/>
    <cellStyle name="1_total_단위수량산출-문화" xfId="3657"/>
    <cellStyle name="1_total_단위수량산출서-1공구" xfId="3658"/>
    <cellStyle name="1_total_단위수량산출-서현" xfId="3659"/>
    <cellStyle name="1_total_단위수량산출-충남여고" xfId="3660"/>
    <cellStyle name="1_total_도곡단위수량" xfId="3661"/>
    <cellStyle name="1_total_수량산출서-11.25" xfId="3662"/>
    <cellStyle name="1_total_수량산출서-11.25_단위수량" xfId="3663"/>
    <cellStyle name="1_total_수량산출서-11.25_단위수량1" xfId="3664"/>
    <cellStyle name="1_total_수량산출서-11.25_단위수량산출" xfId="3665"/>
    <cellStyle name="1_total_수량산출서-11.25_도곡단위수량" xfId="3666"/>
    <cellStyle name="1_total_수량산출서-11.25_철거단위수량" xfId="3667"/>
    <cellStyle name="1_total_수량산출서-11.25_한수단위수량" xfId="3668"/>
    <cellStyle name="1_total_수량산출서-1201" xfId="3669"/>
    <cellStyle name="1_total_수량산출서-1201_단위수량" xfId="3670"/>
    <cellStyle name="1_total_수량산출서-1201_단위수량1" xfId="3671"/>
    <cellStyle name="1_total_수량산출서-1201_단위수량산출" xfId="3672"/>
    <cellStyle name="1_total_수량산출서-1201_도곡단위수량" xfId="3673"/>
    <cellStyle name="1_total_수량산출서-1201_철거단위수량" xfId="3674"/>
    <cellStyle name="1_total_수량산출서-1201_한수단위수량" xfId="3675"/>
    <cellStyle name="1_total_수량산출서-최종" xfId="3676"/>
    <cellStyle name="1_total_시설물단위수량" xfId="3677"/>
    <cellStyle name="1_total_시설물단위수량1" xfId="3678"/>
    <cellStyle name="1_total_시설물단위수량1_시설물단위수량" xfId="3679"/>
    <cellStyle name="1_total_쌍용" xfId="3680"/>
    <cellStyle name="1_total_쌍용_단위수량" xfId="3681"/>
    <cellStyle name="1_total_쌍용_단위수량1" xfId="3682"/>
    <cellStyle name="1_total_쌍용_단위수량산출" xfId="3683"/>
    <cellStyle name="1_total_쌍용_도곡단위수량" xfId="3684"/>
    <cellStyle name="1_total_쌍용_수량산출서-11.25" xfId="3685"/>
    <cellStyle name="1_total_쌍용_수량산출서-11.25_단위수량" xfId="3686"/>
    <cellStyle name="1_total_쌍용_수량산출서-11.25_단위수량1" xfId="3687"/>
    <cellStyle name="1_total_쌍용_수량산출서-11.25_단위수량산출" xfId="3688"/>
    <cellStyle name="1_total_쌍용_수량산출서-11.25_도곡단위수량" xfId="3689"/>
    <cellStyle name="1_total_쌍용_수량산출서-11.25_철거단위수량" xfId="3690"/>
    <cellStyle name="1_total_쌍용_수량산출서-11.25_한수단위수량" xfId="3691"/>
    <cellStyle name="1_total_쌍용_수량산출서-1201" xfId="3692"/>
    <cellStyle name="1_total_쌍용_수량산출서-1201_단위수량" xfId="3693"/>
    <cellStyle name="1_total_쌍용_수량산출서-1201_단위수량1" xfId="3694"/>
    <cellStyle name="1_total_쌍용_수량산출서-1201_단위수량산출" xfId="3695"/>
    <cellStyle name="1_total_쌍용_수량산출서-1201_도곡단위수량" xfId="3696"/>
    <cellStyle name="1_total_쌍용_수량산출서-1201_철거단위수량" xfId="3697"/>
    <cellStyle name="1_total_쌍용_수량산출서-1201_한수단위수량" xfId="3698"/>
    <cellStyle name="1_total_쌍용_시설물단위수량" xfId="3699"/>
    <cellStyle name="1_total_쌍용_시설물단위수량1" xfId="3700"/>
    <cellStyle name="1_total_쌍용_시설물단위수량1_시설물단위수량" xfId="3701"/>
    <cellStyle name="1_total_쌍용_오창수량산출서" xfId="3702"/>
    <cellStyle name="1_total_쌍용_오창수량산출서_단위수량" xfId="3703"/>
    <cellStyle name="1_total_쌍용_오창수량산출서_단위수량1" xfId="3704"/>
    <cellStyle name="1_total_쌍용_오창수량산출서_단위수량산출" xfId="3705"/>
    <cellStyle name="1_total_쌍용_오창수량산출서_도곡단위수량" xfId="3706"/>
    <cellStyle name="1_total_쌍용_오창수량산출서_수량산출서-11.25" xfId="3707"/>
    <cellStyle name="1_total_쌍용_오창수량산출서_수량산출서-11.25_단위수량" xfId="3708"/>
    <cellStyle name="1_total_쌍용_오창수량산출서_수량산출서-11.25_단위수량1" xfId="3709"/>
    <cellStyle name="1_total_쌍용_오창수량산출서_수량산출서-11.25_단위수량산출" xfId="3710"/>
    <cellStyle name="1_total_쌍용_오창수량산출서_수량산출서-11.25_도곡단위수량" xfId="3711"/>
    <cellStyle name="1_total_쌍용_오창수량산출서_수량산출서-11.25_철거단위수량" xfId="3712"/>
    <cellStyle name="1_total_쌍용_오창수량산출서_수량산출서-11.25_한수단위수량" xfId="3713"/>
    <cellStyle name="1_total_쌍용_오창수량산출서_수량산출서-1201" xfId="3714"/>
    <cellStyle name="1_total_쌍용_오창수량산출서_수량산출서-1201_단위수량" xfId="3715"/>
    <cellStyle name="1_total_쌍용_오창수량산출서_수량산출서-1201_단위수량1" xfId="3716"/>
    <cellStyle name="1_total_쌍용_오창수량산출서_수량산출서-1201_단위수량산출" xfId="3717"/>
    <cellStyle name="1_total_쌍용_오창수량산출서_수량산출서-1201_도곡단위수량" xfId="3718"/>
    <cellStyle name="1_total_쌍용_오창수량산출서_수량산출서-1201_철거단위수량" xfId="3719"/>
    <cellStyle name="1_total_쌍용_오창수량산출서_수량산출서-1201_한수단위수량" xfId="3720"/>
    <cellStyle name="1_total_쌍용_오창수량산출서_시설물단위수량" xfId="3721"/>
    <cellStyle name="1_total_쌍용_오창수량산출서_시설물단위수량1" xfId="3722"/>
    <cellStyle name="1_total_쌍용_오창수량산출서_시설물단위수량1_시설물단위수량" xfId="3723"/>
    <cellStyle name="1_total_쌍용_오창수량산출서_철거단위수량" xfId="3724"/>
    <cellStyle name="1_total_쌍용_오창수량산출서_한수단위수량" xfId="3725"/>
    <cellStyle name="1_total_쌍용_철거단위수량" xfId="3726"/>
    <cellStyle name="1_total_쌍용_한수단위수량" xfId="3727"/>
    <cellStyle name="1_total_안동수량산출" xfId="3728"/>
    <cellStyle name="1_total_안동수량산출최종" xfId="3729"/>
    <cellStyle name="1_total_연못조성 수정" xfId="3730"/>
    <cellStyle name="1_total_연못조성 수정_222" xfId="3731"/>
    <cellStyle name="1_total_오창수량산출서" xfId="3732"/>
    <cellStyle name="1_total_오창수량산출서_단위수량" xfId="3733"/>
    <cellStyle name="1_total_오창수량산출서_단위수량1" xfId="3734"/>
    <cellStyle name="1_total_오창수량산출서_단위수량산출" xfId="3735"/>
    <cellStyle name="1_total_오창수량산출서_도곡단위수량" xfId="3736"/>
    <cellStyle name="1_total_오창수량산출서_수량산출서-11.25" xfId="3737"/>
    <cellStyle name="1_total_오창수량산출서_수량산출서-11.25_단위수량" xfId="3738"/>
    <cellStyle name="1_total_오창수량산출서_수량산출서-11.25_단위수량1" xfId="3739"/>
    <cellStyle name="1_total_오창수량산출서_수량산출서-11.25_단위수량산출" xfId="3740"/>
    <cellStyle name="1_total_오창수량산출서_수량산출서-11.25_도곡단위수량" xfId="3741"/>
    <cellStyle name="1_total_오창수량산출서_수량산출서-11.25_철거단위수량" xfId="3742"/>
    <cellStyle name="1_total_오창수량산출서_수량산출서-11.25_한수단위수량" xfId="3743"/>
    <cellStyle name="1_total_오창수량산출서_수량산출서-1201" xfId="3744"/>
    <cellStyle name="1_total_오창수량산출서_수량산출서-1201_단위수량" xfId="3745"/>
    <cellStyle name="1_total_오창수량산출서_수량산출서-1201_단위수량1" xfId="3746"/>
    <cellStyle name="1_total_오창수량산출서_수량산출서-1201_단위수량산출" xfId="3747"/>
    <cellStyle name="1_total_오창수량산출서_수량산출서-1201_도곡단위수량" xfId="3748"/>
    <cellStyle name="1_total_오창수량산출서_수량산출서-1201_철거단위수량" xfId="3749"/>
    <cellStyle name="1_total_오창수량산출서_수량산출서-1201_한수단위수량" xfId="3750"/>
    <cellStyle name="1_total_오창수량산출서_시설물단위수량" xfId="3751"/>
    <cellStyle name="1_total_오창수량산출서_시설물단위수량1" xfId="3752"/>
    <cellStyle name="1_total_오창수량산출서_시설물단위수량1_시설물단위수량" xfId="3753"/>
    <cellStyle name="1_total_오창수량산출서_철거단위수량" xfId="3754"/>
    <cellStyle name="1_total_오창수량산출서_한수단위수량" xfId="3755"/>
    <cellStyle name="1_total_운동장단위수량" xfId="3756"/>
    <cellStyle name="1_total_은파단위수량" xfId="3757"/>
    <cellStyle name="1_total_은파단위수량_단위수량" xfId="3758"/>
    <cellStyle name="1_total_은파단위수량_단위수량1" xfId="3759"/>
    <cellStyle name="1_total_은파단위수량_단위수량산출" xfId="3760"/>
    <cellStyle name="1_total_은파단위수량_도곡단위수량" xfId="3761"/>
    <cellStyle name="1_total_은파단위수량_수량산출서-11.25" xfId="3762"/>
    <cellStyle name="1_total_은파단위수량_수량산출서-11.25_단위수량" xfId="3763"/>
    <cellStyle name="1_total_은파단위수량_수량산출서-11.25_단위수량1" xfId="3764"/>
    <cellStyle name="1_total_은파단위수량_수량산출서-11.25_단위수량산출" xfId="3765"/>
    <cellStyle name="1_total_은파단위수량_수량산출서-11.25_도곡단위수량" xfId="3766"/>
    <cellStyle name="1_total_은파단위수량_수량산출서-11.25_철거단위수량" xfId="3767"/>
    <cellStyle name="1_total_은파단위수량_수량산출서-11.25_한수단위수량" xfId="3768"/>
    <cellStyle name="1_total_은파단위수량_수량산출서-1201" xfId="3769"/>
    <cellStyle name="1_total_은파단위수량_수량산출서-1201_단위수량" xfId="3770"/>
    <cellStyle name="1_total_은파단위수량_수량산출서-1201_단위수량1" xfId="3771"/>
    <cellStyle name="1_total_은파단위수량_수량산출서-1201_단위수량산출" xfId="3772"/>
    <cellStyle name="1_total_은파단위수량_수량산출서-1201_도곡단위수량" xfId="3773"/>
    <cellStyle name="1_total_은파단위수량_수량산출서-1201_철거단위수량" xfId="3774"/>
    <cellStyle name="1_total_은파단위수량_수량산출서-1201_한수단위수량" xfId="3775"/>
    <cellStyle name="1_total_은파단위수량_시설물단위수량" xfId="3776"/>
    <cellStyle name="1_total_은파단위수량_시설물단위수량1" xfId="3777"/>
    <cellStyle name="1_total_은파단위수량_시설물단위수량1_시설물단위수량" xfId="3778"/>
    <cellStyle name="1_total_은파단위수량_오창수량산출서" xfId="3779"/>
    <cellStyle name="1_total_은파단위수량_오창수량산출서_단위수량" xfId="3780"/>
    <cellStyle name="1_total_은파단위수량_오창수량산출서_단위수량1" xfId="3781"/>
    <cellStyle name="1_total_은파단위수량_오창수량산출서_단위수량산출" xfId="3782"/>
    <cellStyle name="1_total_은파단위수량_오창수량산출서_도곡단위수량" xfId="3783"/>
    <cellStyle name="1_total_은파단위수량_오창수량산출서_수량산출서-11.25" xfId="3784"/>
    <cellStyle name="1_total_은파단위수량_오창수량산출서_수량산출서-11.25_단위수량" xfId="3785"/>
    <cellStyle name="1_total_은파단위수량_오창수량산출서_수량산출서-11.25_단위수량1" xfId="3786"/>
    <cellStyle name="1_total_은파단위수량_오창수량산출서_수량산출서-11.25_단위수량산출" xfId="3787"/>
    <cellStyle name="1_total_은파단위수량_오창수량산출서_수량산출서-11.25_도곡단위수량" xfId="3788"/>
    <cellStyle name="1_total_은파단위수량_오창수량산출서_수량산출서-11.25_철거단위수량" xfId="3789"/>
    <cellStyle name="1_total_은파단위수량_오창수량산출서_수량산출서-11.25_한수단위수량" xfId="3790"/>
    <cellStyle name="1_total_은파단위수량_오창수량산출서_수량산출서-1201" xfId="3791"/>
    <cellStyle name="1_total_은파단위수량_오창수량산출서_수량산출서-1201_단위수량" xfId="3792"/>
    <cellStyle name="1_total_은파단위수량_오창수량산출서_수량산출서-1201_단위수량1" xfId="3793"/>
    <cellStyle name="1_total_은파단위수량_오창수량산출서_수량산출서-1201_단위수량산출" xfId="3794"/>
    <cellStyle name="1_total_은파단위수량_오창수량산출서_수량산출서-1201_도곡단위수량" xfId="3795"/>
    <cellStyle name="1_total_은파단위수량_오창수량산출서_수량산출서-1201_철거단위수량" xfId="3796"/>
    <cellStyle name="1_total_은파단위수량_오창수량산출서_수량산출서-1201_한수단위수량" xfId="3797"/>
    <cellStyle name="1_total_은파단위수량_오창수량산출서_시설물단위수량" xfId="3798"/>
    <cellStyle name="1_total_은파단위수량_오창수량산출서_시설물단위수량1" xfId="3799"/>
    <cellStyle name="1_total_은파단위수량_오창수량산출서_시설물단위수량1_시설물단위수량" xfId="3800"/>
    <cellStyle name="1_total_은파단위수량_오창수량산출서_철거단위수량" xfId="3801"/>
    <cellStyle name="1_total_은파단위수량_오창수량산출서_한수단위수량" xfId="3802"/>
    <cellStyle name="1_total_은파단위수량_철거단위수량" xfId="3803"/>
    <cellStyle name="1_total_은파단위수량_한수단위수량" xfId="3804"/>
    <cellStyle name="1_total_조경포장,관로시설" xfId="3805"/>
    <cellStyle name="1_total_조경포장,관로시설_단위수량" xfId="3806"/>
    <cellStyle name="1_total_조경포장,관로시설_단위수량1" xfId="3807"/>
    <cellStyle name="1_total_조경포장,관로시설_단위수량산출" xfId="3808"/>
    <cellStyle name="1_total_조경포장,관로시설_도곡단위수량" xfId="3809"/>
    <cellStyle name="1_total_조경포장,관로시설_수량산출서-11.25" xfId="3810"/>
    <cellStyle name="1_total_조경포장,관로시설_수량산출서-11.25_단위수량" xfId="3811"/>
    <cellStyle name="1_total_조경포장,관로시설_수량산출서-11.25_단위수량1" xfId="3812"/>
    <cellStyle name="1_total_조경포장,관로시설_수량산출서-11.25_단위수량산출" xfId="3813"/>
    <cellStyle name="1_total_조경포장,관로시설_수량산출서-11.25_도곡단위수량" xfId="3814"/>
    <cellStyle name="1_total_조경포장,관로시설_수량산출서-11.25_철거단위수량" xfId="3815"/>
    <cellStyle name="1_total_조경포장,관로시설_수량산출서-11.25_한수단위수량" xfId="3816"/>
    <cellStyle name="1_total_조경포장,관로시설_수량산출서-1201" xfId="3817"/>
    <cellStyle name="1_total_조경포장,관로시설_수량산출서-1201_단위수량" xfId="3818"/>
    <cellStyle name="1_total_조경포장,관로시설_수량산출서-1201_단위수량1" xfId="3819"/>
    <cellStyle name="1_total_조경포장,관로시설_수량산출서-1201_단위수량산출" xfId="3820"/>
    <cellStyle name="1_total_조경포장,관로시설_수량산출서-1201_도곡단위수량" xfId="3821"/>
    <cellStyle name="1_total_조경포장,관로시설_수량산출서-1201_철거단위수량" xfId="3822"/>
    <cellStyle name="1_total_조경포장,관로시설_수량산출서-1201_한수단위수량" xfId="3823"/>
    <cellStyle name="1_total_조경포장,관로시설_시설물단위수량" xfId="3824"/>
    <cellStyle name="1_total_조경포장,관로시설_시설물단위수량1" xfId="3825"/>
    <cellStyle name="1_total_조경포장,관로시설_시설물단위수량1_시설물단위수량" xfId="3826"/>
    <cellStyle name="1_total_조경포장,관로시설_오창수량산출서" xfId="3827"/>
    <cellStyle name="1_total_조경포장,관로시설_오창수량산출서_단위수량" xfId="3828"/>
    <cellStyle name="1_total_조경포장,관로시설_오창수량산출서_단위수량1" xfId="3829"/>
    <cellStyle name="1_total_조경포장,관로시설_오창수량산출서_단위수량산출" xfId="3830"/>
    <cellStyle name="1_total_조경포장,관로시설_오창수량산출서_도곡단위수량" xfId="3831"/>
    <cellStyle name="1_total_조경포장,관로시설_오창수량산출서_수량산출서-11.25" xfId="3832"/>
    <cellStyle name="1_total_조경포장,관로시설_오창수량산출서_수량산출서-11.25_단위수량" xfId="3833"/>
    <cellStyle name="1_total_조경포장,관로시설_오창수량산출서_수량산출서-11.25_단위수량1" xfId="3834"/>
    <cellStyle name="1_total_조경포장,관로시설_오창수량산출서_수량산출서-11.25_단위수량산출" xfId="3835"/>
    <cellStyle name="1_total_조경포장,관로시설_오창수량산출서_수량산출서-11.25_도곡단위수량" xfId="3836"/>
    <cellStyle name="1_total_조경포장,관로시설_오창수량산출서_수량산출서-11.25_철거단위수량" xfId="3837"/>
    <cellStyle name="1_total_조경포장,관로시설_오창수량산출서_수량산출서-11.25_한수단위수량" xfId="3838"/>
    <cellStyle name="1_total_조경포장,관로시설_오창수량산출서_수량산출서-1201" xfId="3839"/>
    <cellStyle name="1_total_조경포장,관로시설_오창수량산출서_수량산출서-1201_단위수량" xfId="3840"/>
    <cellStyle name="1_total_조경포장,관로시설_오창수량산출서_수량산출서-1201_단위수량1" xfId="3841"/>
    <cellStyle name="1_total_조경포장,관로시설_오창수량산출서_수량산출서-1201_단위수량산출" xfId="3842"/>
    <cellStyle name="1_total_조경포장,관로시설_오창수량산출서_수량산출서-1201_도곡단위수량" xfId="3843"/>
    <cellStyle name="1_total_조경포장,관로시설_오창수량산출서_수량산출서-1201_철거단위수량" xfId="3844"/>
    <cellStyle name="1_total_조경포장,관로시설_오창수량산출서_수량산출서-1201_한수단위수량" xfId="3845"/>
    <cellStyle name="1_total_조경포장,관로시설_오창수량산출서_시설물단위수량" xfId="3846"/>
    <cellStyle name="1_total_조경포장,관로시설_오창수량산출서_시설물단위수량1" xfId="3847"/>
    <cellStyle name="1_total_조경포장,관로시설_오창수량산출서_시설물단위수량1_시설물단위수량" xfId="3848"/>
    <cellStyle name="1_total_조경포장,관로시설_오창수량산출서_철거단위수량" xfId="3849"/>
    <cellStyle name="1_total_조경포장,관로시설_오창수량산출서_한수단위수량" xfId="3850"/>
    <cellStyle name="1_total_조경포장,관로시설_철거단위수량" xfId="3851"/>
    <cellStyle name="1_total_조경포장,관로시설_한수단위수량" xfId="3852"/>
    <cellStyle name="1_total_철거단위수량" xfId="3853"/>
    <cellStyle name="1_total_총괄내역0518" xfId="3854"/>
    <cellStyle name="1_total_총괄내역0518_222" xfId="3855"/>
    <cellStyle name="1_total_총괄내역0518_강진생태연못0224" xfId="3856"/>
    <cellStyle name="1_total_총괄내역0518_강진생태연못0224_222" xfId="3857"/>
    <cellStyle name="1_total_총괄내역0518_구로리설계예산서1029" xfId="3858"/>
    <cellStyle name="1_total_총괄내역0518_구로리설계예산서1029_222" xfId="3859"/>
    <cellStyle name="1_total_총괄내역0518_구로리설계예산서1029_강진생태연못0224" xfId="3860"/>
    <cellStyle name="1_total_총괄내역0518_구로리설계예산서1029_강진생태연못0224_222" xfId="3861"/>
    <cellStyle name="1_total_총괄내역0518_구로리설계예산서1029_내역서1128" xfId="3862"/>
    <cellStyle name="1_total_총괄내역0518_구로리설계예산서1029_내역서1128_양목초교 학교공원화사업변경내역서(06.04.14)" xfId="3863"/>
    <cellStyle name="1_total_총괄내역0518_구로리설계예산서1029_연못조성 수정" xfId="3864"/>
    <cellStyle name="1_total_총괄내역0518_구로리설계예산서1029_연못조성 수정_222" xfId="3865"/>
    <cellStyle name="1_total_총괄내역0518_구로리설계예산서1029_충장 체육공원증액설변" xfId="3866"/>
    <cellStyle name="1_total_총괄내역0518_구로리설계예산서1118준공" xfId="3867"/>
    <cellStyle name="1_total_총괄내역0518_구로리설계예산서1118준공_222" xfId="3868"/>
    <cellStyle name="1_total_총괄내역0518_구로리설계예산서1118준공_강진생태연못0224" xfId="3869"/>
    <cellStyle name="1_total_총괄내역0518_구로리설계예산서1118준공_강진생태연못0224_222" xfId="3870"/>
    <cellStyle name="1_total_총괄내역0518_구로리설계예산서1118준공_내역서1128" xfId="3871"/>
    <cellStyle name="1_total_총괄내역0518_구로리설계예산서1118준공_내역서1128_양목초교 학교공원화사업변경내역서(06.04.14)" xfId="3872"/>
    <cellStyle name="1_total_총괄내역0518_구로리설계예산서1118준공_연못조성 수정" xfId="3873"/>
    <cellStyle name="1_total_총괄내역0518_구로리설계예산서1118준공_연못조성 수정_222" xfId="3874"/>
    <cellStyle name="1_total_총괄내역0518_구로리설계예산서1118준공_충장 체육공원증액설변" xfId="3875"/>
    <cellStyle name="1_total_총괄내역0518_구로리설계예산서조경" xfId="3876"/>
    <cellStyle name="1_total_총괄내역0518_구로리설계예산서조경_222" xfId="3877"/>
    <cellStyle name="1_total_총괄내역0518_구로리설계예산서조경_강진생태연못0224" xfId="3878"/>
    <cellStyle name="1_total_총괄내역0518_구로리설계예산서조경_강진생태연못0224_222" xfId="3879"/>
    <cellStyle name="1_total_총괄내역0518_구로리설계예산서조경_내역서1128" xfId="3880"/>
    <cellStyle name="1_total_총괄내역0518_구로리설계예산서조경_내역서1128_양목초교 학교공원화사업변경내역서(06.04.14)" xfId="3881"/>
    <cellStyle name="1_total_총괄내역0518_구로리설계예산서조경_연못조성 수정" xfId="3882"/>
    <cellStyle name="1_total_총괄내역0518_구로리설계예산서조경_연못조성 수정_222" xfId="3883"/>
    <cellStyle name="1_total_총괄내역0518_구로리설계예산서조경_충장 체육공원증액설변" xfId="3884"/>
    <cellStyle name="1_total_총괄내역0518_구로리어린이공원예산서(조경)1125" xfId="3885"/>
    <cellStyle name="1_total_총괄내역0518_구로리어린이공원예산서(조경)1125_222" xfId="3886"/>
    <cellStyle name="1_total_총괄내역0518_구로리어린이공원예산서(조경)1125_강진생태연못0224" xfId="3887"/>
    <cellStyle name="1_total_총괄내역0518_구로리어린이공원예산서(조경)1125_강진생태연못0224_222" xfId="3888"/>
    <cellStyle name="1_total_총괄내역0518_구로리어린이공원예산서(조경)1125_내역서1128" xfId="3889"/>
    <cellStyle name="1_total_총괄내역0518_구로리어린이공원예산서(조경)1125_내역서1128_양목초교 학교공원화사업변경내역서(06.04.14)" xfId="3890"/>
    <cellStyle name="1_total_총괄내역0518_구로리어린이공원예산서(조경)1125_연못조성 수정" xfId="3891"/>
    <cellStyle name="1_total_총괄내역0518_구로리어린이공원예산서(조경)1125_연못조성 수정_222" xfId="3892"/>
    <cellStyle name="1_total_총괄내역0518_구로리어린이공원예산서(조경)1125_충장 체육공원증액설변" xfId="3893"/>
    <cellStyle name="1_total_총괄내역0518_내역서" xfId="3894"/>
    <cellStyle name="1_total_총괄내역0518_내역서_222" xfId="3895"/>
    <cellStyle name="1_total_총괄내역0518_내역서_강진생태연못0224" xfId="3896"/>
    <cellStyle name="1_total_총괄내역0518_내역서_강진생태연못0224_222" xfId="3897"/>
    <cellStyle name="1_total_총괄내역0518_내역서_내역서1128" xfId="3898"/>
    <cellStyle name="1_total_총괄내역0518_내역서_내역서1128_양목초교 학교공원화사업변경내역서(06.04.14)" xfId="3899"/>
    <cellStyle name="1_total_총괄내역0518_내역서_연못조성 수정" xfId="3900"/>
    <cellStyle name="1_total_총괄내역0518_내역서_연못조성 수정_222" xfId="3901"/>
    <cellStyle name="1_total_총괄내역0518_내역서_충장 체육공원증액설변" xfId="3902"/>
    <cellStyle name="1_total_총괄내역0518_내역서1128" xfId="3903"/>
    <cellStyle name="1_total_총괄내역0518_내역서1128_양목초교 학교공원화사업변경내역서(06.04.14)" xfId="3904"/>
    <cellStyle name="1_total_총괄내역0518_노임단가표" xfId="3905"/>
    <cellStyle name="1_total_총괄내역0518_노임단가표_222" xfId="3906"/>
    <cellStyle name="1_total_총괄내역0518_노임단가표_강진생태연못0224" xfId="3907"/>
    <cellStyle name="1_total_총괄내역0518_노임단가표_강진생태연못0224_222" xfId="3908"/>
    <cellStyle name="1_total_총괄내역0518_노임단가표_내역서1128" xfId="3909"/>
    <cellStyle name="1_total_총괄내역0518_노임단가표_내역서1128_양목초교 학교공원화사업변경내역서(06.04.14)" xfId="3910"/>
    <cellStyle name="1_total_총괄내역0518_노임단가표_연못조성 수정" xfId="3911"/>
    <cellStyle name="1_total_총괄내역0518_노임단가표_연못조성 수정_222" xfId="3912"/>
    <cellStyle name="1_total_총괄내역0518_노임단가표_충장 체육공원증액설변" xfId="3913"/>
    <cellStyle name="1_total_총괄내역0518_수도권매립지" xfId="3914"/>
    <cellStyle name="1_total_총괄내역0518_수도권매립지_222" xfId="3915"/>
    <cellStyle name="1_total_총괄내역0518_수도권매립지_강진생태연못0224" xfId="3916"/>
    <cellStyle name="1_total_총괄내역0518_수도권매립지_강진생태연못0224_222" xfId="3917"/>
    <cellStyle name="1_total_총괄내역0518_수도권매립지_내역서1128" xfId="3918"/>
    <cellStyle name="1_total_총괄내역0518_수도권매립지_내역서1128_양목초교 학교공원화사업변경내역서(06.04.14)" xfId="3919"/>
    <cellStyle name="1_total_총괄내역0518_수도권매립지_연못조성 수정" xfId="3920"/>
    <cellStyle name="1_total_총괄내역0518_수도권매립지_연못조성 수정_222" xfId="3921"/>
    <cellStyle name="1_total_총괄내역0518_수도권매립지_충장 체육공원증액설변" xfId="3922"/>
    <cellStyle name="1_total_총괄내역0518_수도권매립지1004(발주용)" xfId="3923"/>
    <cellStyle name="1_total_총괄내역0518_수도권매립지1004(발주용)_222" xfId="3924"/>
    <cellStyle name="1_total_총괄내역0518_수도권매립지1004(발주용)_강진생태연못0224" xfId="3925"/>
    <cellStyle name="1_total_총괄내역0518_수도권매립지1004(발주용)_강진생태연못0224_222" xfId="3926"/>
    <cellStyle name="1_total_총괄내역0518_수도권매립지1004(발주용)_내역서1128" xfId="3927"/>
    <cellStyle name="1_total_총괄내역0518_수도권매립지1004(발주용)_내역서1128_양목초교 학교공원화사업변경내역서(06.04.14)" xfId="3928"/>
    <cellStyle name="1_total_총괄내역0518_수도권매립지1004(발주용)_연못조성 수정" xfId="3929"/>
    <cellStyle name="1_total_총괄내역0518_수도권매립지1004(발주용)_연못조성 수정_222" xfId="3930"/>
    <cellStyle name="1_total_총괄내역0518_수도권매립지1004(발주용)_충장 체육공원증액설변" xfId="3931"/>
    <cellStyle name="1_total_총괄내역0518_연못조성 수정" xfId="3932"/>
    <cellStyle name="1_total_총괄내역0518_연못조성 수정_222" xfId="3933"/>
    <cellStyle name="1_total_총괄내역0518_일신건영설계예산서(0211)" xfId="3934"/>
    <cellStyle name="1_total_총괄내역0518_일신건영설계예산서(0211)_222" xfId="3935"/>
    <cellStyle name="1_total_총괄내역0518_일신건영설계예산서(0211)_강진생태연못0224" xfId="3936"/>
    <cellStyle name="1_total_총괄내역0518_일신건영설계예산서(0211)_강진생태연못0224_222" xfId="3937"/>
    <cellStyle name="1_total_총괄내역0518_일신건영설계예산서(0211)_내역서1128" xfId="3938"/>
    <cellStyle name="1_total_총괄내역0518_일신건영설계예산서(0211)_내역서1128_양목초교 학교공원화사업변경내역서(06.04.14)" xfId="3939"/>
    <cellStyle name="1_total_총괄내역0518_일신건영설계예산서(0211)_연못조성 수정" xfId="3940"/>
    <cellStyle name="1_total_총괄내역0518_일신건영설계예산서(0211)_연못조성 수정_222" xfId="3941"/>
    <cellStyle name="1_total_총괄내역0518_일신건영설계예산서(0211)_충장 체육공원증액설변" xfId="3942"/>
    <cellStyle name="1_total_총괄내역0518_일위대가" xfId="3943"/>
    <cellStyle name="1_total_총괄내역0518_일위대가_222" xfId="3944"/>
    <cellStyle name="1_total_총괄내역0518_일위대가_강진생태연못0224" xfId="3945"/>
    <cellStyle name="1_total_총괄내역0518_일위대가_강진생태연못0224_222" xfId="3946"/>
    <cellStyle name="1_total_총괄내역0518_일위대가_내역서1128" xfId="3947"/>
    <cellStyle name="1_total_총괄내역0518_일위대가_내역서1128_양목초교 학교공원화사업변경내역서(06.04.14)" xfId="3948"/>
    <cellStyle name="1_total_총괄내역0518_일위대가_연못조성 수정" xfId="3949"/>
    <cellStyle name="1_total_총괄내역0518_일위대가_연못조성 수정_222" xfId="3950"/>
    <cellStyle name="1_total_총괄내역0518_일위대가_충장 체육공원증액설변" xfId="3951"/>
    <cellStyle name="1_total_총괄내역0518_자재단가표" xfId="3952"/>
    <cellStyle name="1_total_총괄내역0518_자재단가표_222" xfId="3953"/>
    <cellStyle name="1_total_총괄내역0518_자재단가표_강진생태연못0224" xfId="3954"/>
    <cellStyle name="1_total_총괄내역0518_자재단가표_강진생태연못0224_222" xfId="3955"/>
    <cellStyle name="1_total_총괄내역0518_자재단가표_내역서1128" xfId="3956"/>
    <cellStyle name="1_total_총괄내역0518_자재단가표_내역서1128_양목초교 학교공원화사업변경내역서(06.04.14)" xfId="3957"/>
    <cellStyle name="1_total_총괄내역0518_자재단가표_연못조성 수정" xfId="3958"/>
    <cellStyle name="1_total_총괄내역0518_자재단가표_연못조성 수정_222" xfId="3959"/>
    <cellStyle name="1_total_총괄내역0518_자재단가표_충장 체육공원증액설변" xfId="3960"/>
    <cellStyle name="1_total_총괄내역0518_장안초등학교내역0814" xfId="3961"/>
    <cellStyle name="1_total_총괄내역0518_장안초등학교내역0814_222" xfId="3962"/>
    <cellStyle name="1_total_총괄내역0518_장안초등학교내역0814_강진생태연못0224" xfId="3963"/>
    <cellStyle name="1_total_총괄내역0518_장안초등학교내역0814_강진생태연못0224_222" xfId="3964"/>
    <cellStyle name="1_total_총괄내역0518_장안초등학교내역0814_내역서1128" xfId="3965"/>
    <cellStyle name="1_total_총괄내역0518_장안초등학교내역0814_내역서1128_양목초교 학교공원화사업변경내역서(06.04.14)" xfId="3966"/>
    <cellStyle name="1_total_총괄내역0518_장안초등학교내역0814_연못조성 수정" xfId="3967"/>
    <cellStyle name="1_total_총괄내역0518_장안초등학교내역0814_연못조성 수정_222" xfId="3968"/>
    <cellStyle name="1_total_총괄내역0518_장안초등학교내역0814_충장 체육공원증액설변" xfId="3969"/>
    <cellStyle name="1_total_총괄내역0518_충장 체육공원증액설변" xfId="3970"/>
    <cellStyle name="1_total_충남대단위수량" xfId="3971"/>
    <cellStyle name="1_total_충장 체육공원증액설변" xfId="3972"/>
    <cellStyle name="1_total_한수단위수량" xfId="3973"/>
    <cellStyle name="1_total_휴게시설" xfId="3974"/>
    <cellStyle name="1_total_휴게시설_단위수량" xfId="3975"/>
    <cellStyle name="1_total_휴게시설_단위수량1" xfId="3976"/>
    <cellStyle name="1_total_휴게시설_단위수량산출" xfId="3977"/>
    <cellStyle name="1_total_휴게시설_도곡단위수량" xfId="3978"/>
    <cellStyle name="1_total_휴게시설_수량산출서-11.25" xfId="3979"/>
    <cellStyle name="1_total_휴게시설_수량산출서-11.25_단위수량" xfId="3980"/>
    <cellStyle name="1_total_휴게시설_수량산출서-11.25_단위수량1" xfId="3981"/>
    <cellStyle name="1_total_휴게시설_수량산출서-11.25_단위수량산출" xfId="3982"/>
    <cellStyle name="1_total_휴게시설_수량산출서-11.25_도곡단위수량" xfId="3983"/>
    <cellStyle name="1_total_휴게시설_수량산출서-11.25_철거단위수량" xfId="3984"/>
    <cellStyle name="1_total_휴게시설_수량산출서-11.25_한수단위수량" xfId="3985"/>
    <cellStyle name="1_total_휴게시설_수량산출서-1201" xfId="3986"/>
    <cellStyle name="1_total_휴게시설_수량산출서-1201_단위수량" xfId="3987"/>
    <cellStyle name="1_total_휴게시설_수량산출서-1201_단위수량1" xfId="3988"/>
    <cellStyle name="1_total_휴게시설_수량산출서-1201_단위수량산출" xfId="3989"/>
    <cellStyle name="1_total_휴게시설_수량산출서-1201_도곡단위수량" xfId="3990"/>
    <cellStyle name="1_total_휴게시설_수량산출서-1201_철거단위수량" xfId="3991"/>
    <cellStyle name="1_total_휴게시설_수량산출서-1201_한수단위수량" xfId="3992"/>
    <cellStyle name="1_total_휴게시설_시설물단위수량" xfId="3993"/>
    <cellStyle name="1_total_휴게시설_시설물단위수량1" xfId="3994"/>
    <cellStyle name="1_total_휴게시설_시설물단위수량1_시설물단위수량" xfId="3995"/>
    <cellStyle name="1_total_휴게시설_오창수량산출서" xfId="3996"/>
    <cellStyle name="1_total_휴게시설_오창수량산출서_단위수량" xfId="3997"/>
    <cellStyle name="1_total_휴게시설_오창수량산출서_단위수량1" xfId="3998"/>
    <cellStyle name="1_total_휴게시설_오창수량산출서_단위수량산출" xfId="3999"/>
    <cellStyle name="1_total_휴게시설_오창수량산출서_도곡단위수량" xfId="4000"/>
    <cellStyle name="1_total_휴게시설_오창수량산출서_수량산출서-11.25" xfId="4001"/>
    <cellStyle name="1_total_휴게시설_오창수량산출서_수량산출서-11.25_단위수량" xfId="4002"/>
    <cellStyle name="1_total_휴게시설_오창수량산출서_수량산출서-11.25_단위수량1" xfId="4003"/>
    <cellStyle name="1_total_휴게시설_오창수량산출서_수량산출서-11.25_단위수량산출" xfId="4004"/>
    <cellStyle name="1_total_휴게시설_오창수량산출서_수량산출서-11.25_도곡단위수량" xfId="4005"/>
    <cellStyle name="1_total_휴게시설_오창수량산출서_수량산출서-11.25_철거단위수량" xfId="4006"/>
    <cellStyle name="1_total_휴게시설_오창수량산출서_수량산출서-11.25_한수단위수량" xfId="4007"/>
    <cellStyle name="1_total_휴게시설_오창수량산출서_수량산출서-1201" xfId="4008"/>
    <cellStyle name="1_total_휴게시설_오창수량산출서_수량산출서-1201_단위수량" xfId="4009"/>
    <cellStyle name="1_total_휴게시설_오창수량산출서_수량산출서-1201_단위수량1" xfId="4010"/>
    <cellStyle name="1_total_휴게시설_오창수량산출서_수량산출서-1201_단위수량산출" xfId="4011"/>
    <cellStyle name="1_total_휴게시설_오창수량산출서_수량산출서-1201_도곡단위수량" xfId="4012"/>
    <cellStyle name="1_total_휴게시설_오창수량산출서_수량산출서-1201_철거단위수량" xfId="4013"/>
    <cellStyle name="1_total_휴게시설_오창수량산출서_수량산출서-1201_한수단위수량" xfId="4014"/>
    <cellStyle name="1_total_휴게시설_오창수량산출서_시설물단위수량" xfId="4015"/>
    <cellStyle name="1_total_휴게시설_오창수량산출서_시설물단위수량1" xfId="4016"/>
    <cellStyle name="1_total_휴게시설_오창수량산출서_시설물단위수량1_시설물단위수량" xfId="4017"/>
    <cellStyle name="1_total_휴게시설_오창수량산출서_철거단위수량" xfId="4018"/>
    <cellStyle name="1_total_휴게시설_오창수량산출서_한수단위수량" xfId="4019"/>
    <cellStyle name="1_total_휴게시설_철거단위수량" xfId="4020"/>
    <cellStyle name="1_total_휴게시설_한수단위수량" xfId="4021"/>
    <cellStyle name="1_tree" xfId="4028"/>
    <cellStyle name="1_tree_10.24종합" xfId="4029"/>
    <cellStyle name="1_tree_10.24종합_단위수량" xfId="4030"/>
    <cellStyle name="1_tree_10.24종합_단위수량1" xfId="4031"/>
    <cellStyle name="1_tree_10.24종합_단위수량산출" xfId="4032"/>
    <cellStyle name="1_tree_10.24종합_도곡단위수량" xfId="4033"/>
    <cellStyle name="1_tree_10.24종합_수량산출서-11.25" xfId="4034"/>
    <cellStyle name="1_tree_10.24종합_수량산출서-11.25_단위수량" xfId="4035"/>
    <cellStyle name="1_tree_10.24종합_수량산출서-11.25_단위수량1" xfId="4036"/>
    <cellStyle name="1_tree_10.24종합_수량산출서-11.25_단위수량산출" xfId="4037"/>
    <cellStyle name="1_tree_10.24종합_수량산출서-11.25_도곡단위수량" xfId="4038"/>
    <cellStyle name="1_tree_10.24종합_수량산출서-11.25_철거단위수량" xfId="4039"/>
    <cellStyle name="1_tree_10.24종합_수량산출서-11.25_한수단위수량" xfId="4040"/>
    <cellStyle name="1_tree_10.24종합_수량산출서-1201" xfId="4041"/>
    <cellStyle name="1_tree_10.24종합_수량산출서-1201_단위수량" xfId="4042"/>
    <cellStyle name="1_tree_10.24종합_수량산출서-1201_단위수량1" xfId="4043"/>
    <cellStyle name="1_tree_10.24종합_수량산출서-1201_단위수량산출" xfId="4044"/>
    <cellStyle name="1_tree_10.24종합_수량산출서-1201_도곡단위수량" xfId="4045"/>
    <cellStyle name="1_tree_10.24종합_수량산출서-1201_철거단위수량" xfId="4046"/>
    <cellStyle name="1_tree_10.24종합_수량산출서-1201_한수단위수량" xfId="4047"/>
    <cellStyle name="1_tree_10.24종합_시설물단위수량" xfId="4048"/>
    <cellStyle name="1_tree_10.24종합_시설물단위수량1" xfId="4049"/>
    <cellStyle name="1_tree_10.24종합_시설물단위수량1_시설물단위수량" xfId="4050"/>
    <cellStyle name="1_tree_10.24종합_오창수량산출서" xfId="4051"/>
    <cellStyle name="1_tree_10.24종합_오창수량산출서_단위수량" xfId="4052"/>
    <cellStyle name="1_tree_10.24종합_오창수량산출서_단위수량1" xfId="4053"/>
    <cellStyle name="1_tree_10.24종합_오창수량산출서_단위수량산출" xfId="4054"/>
    <cellStyle name="1_tree_10.24종합_오창수량산출서_도곡단위수량" xfId="4055"/>
    <cellStyle name="1_tree_10.24종합_오창수량산출서_수량산출서-11.25" xfId="4056"/>
    <cellStyle name="1_tree_10.24종합_오창수량산출서_수량산출서-11.25_단위수량" xfId="4057"/>
    <cellStyle name="1_tree_10.24종합_오창수량산출서_수량산출서-11.25_단위수량1" xfId="4058"/>
    <cellStyle name="1_tree_10.24종합_오창수량산출서_수량산출서-11.25_단위수량산출" xfId="4059"/>
    <cellStyle name="1_tree_10.24종합_오창수량산출서_수량산출서-11.25_도곡단위수량" xfId="4060"/>
    <cellStyle name="1_tree_10.24종합_오창수량산출서_수량산출서-11.25_철거단위수량" xfId="4061"/>
    <cellStyle name="1_tree_10.24종합_오창수량산출서_수량산출서-11.25_한수단위수량" xfId="4062"/>
    <cellStyle name="1_tree_10.24종합_오창수량산출서_수량산출서-1201" xfId="4063"/>
    <cellStyle name="1_tree_10.24종합_오창수량산출서_수량산출서-1201_단위수량" xfId="4064"/>
    <cellStyle name="1_tree_10.24종합_오창수량산출서_수량산출서-1201_단위수량1" xfId="4065"/>
    <cellStyle name="1_tree_10.24종합_오창수량산출서_수량산출서-1201_단위수량산출" xfId="4066"/>
    <cellStyle name="1_tree_10.24종합_오창수량산출서_수량산출서-1201_도곡단위수량" xfId="4067"/>
    <cellStyle name="1_tree_10.24종합_오창수량산출서_수량산출서-1201_철거단위수량" xfId="4068"/>
    <cellStyle name="1_tree_10.24종합_오창수량산출서_수량산출서-1201_한수단위수량" xfId="4069"/>
    <cellStyle name="1_tree_10.24종합_오창수량산출서_시설물단위수량" xfId="4070"/>
    <cellStyle name="1_tree_10.24종합_오창수량산출서_시설물단위수량1" xfId="4071"/>
    <cellStyle name="1_tree_10.24종합_오창수량산출서_시설물단위수량1_시설물단위수량" xfId="4072"/>
    <cellStyle name="1_tree_10.24종합_오창수량산출서_철거단위수량" xfId="4073"/>
    <cellStyle name="1_tree_10.24종합_오창수량산출서_한수단위수량" xfId="4074"/>
    <cellStyle name="1_tree_10.24종합_철거단위수량" xfId="4075"/>
    <cellStyle name="1_tree_10.24종합_한수단위수량" xfId="4076"/>
    <cellStyle name="1_tree_222" xfId="4077"/>
    <cellStyle name="1_tree_NEW단위수량" xfId="5110"/>
    <cellStyle name="1_tree_NEW단위수량-영동" xfId="5111"/>
    <cellStyle name="1_tree_NEW단위수량-전남" xfId="5112"/>
    <cellStyle name="1_tree_NEW단위수량-주산" xfId="5113"/>
    <cellStyle name="1_tree_NEW단위수량-진안" xfId="5114"/>
    <cellStyle name="1_tree_NEW단위수량-행당" xfId="5115"/>
    <cellStyle name="1_tree_강진생태연못0224" xfId="4078"/>
    <cellStyle name="1_tree_강진생태연못0224_222" xfId="4079"/>
    <cellStyle name="1_tree_관로시설물" xfId="4080"/>
    <cellStyle name="1_tree_관로시설물_단위수량" xfId="4081"/>
    <cellStyle name="1_tree_관로시설물_단위수량1" xfId="4082"/>
    <cellStyle name="1_tree_관로시설물_단위수량산출" xfId="4083"/>
    <cellStyle name="1_tree_관로시설물_도곡단위수량" xfId="4084"/>
    <cellStyle name="1_tree_관로시설물_수량산출서-11.25" xfId="4085"/>
    <cellStyle name="1_tree_관로시설물_수량산출서-11.25_단위수량" xfId="4086"/>
    <cellStyle name="1_tree_관로시설물_수량산출서-11.25_단위수량1" xfId="4087"/>
    <cellStyle name="1_tree_관로시설물_수량산출서-11.25_단위수량산출" xfId="4088"/>
    <cellStyle name="1_tree_관로시설물_수량산출서-11.25_도곡단위수량" xfId="4089"/>
    <cellStyle name="1_tree_관로시설물_수량산출서-11.25_철거단위수량" xfId="4090"/>
    <cellStyle name="1_tree_관로시설물_수량산출서-11.25_한수단위수량" xfId="4091"/>
    <cellStyle name="1_tree_관로시설물_수량산출서-1201" xfId="4092"/>
    <cellStyle name="1_tree_관로시설물_수량산출서-1201_단위수량" xfId="4093"/>
    <cellStyle name="1_tree_관로시설물_수량산출서-1201_단위수량1" xfId="4094"/>
    <cellStyle name="1_tree_관로시설물_수량산출서-1201_단위수량산출" xfId="4095"/>
    <cellStyle name="1_tree_관로시설물_수량산출서-1201_도곡단위수량" xfId="4096"/>
    <cellStyle name="1_tree_관로시설물_수량산출서-1201_철거단위수량" xfId="4097"/>
    <cellStyle name="1_tree_관로시설물_수량산출서-1201_한수단위수량" xfId="4098"/>
    <cellStyle name="1_tree_관로시설물_시설물단위수량" xfId="4099"/>
    <cellStyle name="1_tree_관로시설물_시설물단위수량1" xfId="4100"/>
    <cellStyle name="1_tree_관로시설물_시설물단위수량1_시설물단위수량" xfId="4101"/>
    <cellStyle name="1_tree_관로시설물_오창수량산출서" xfId="4102"/>
    <cellStyle name="1_tree_관로시설물_오창수량산출서_단위수량" xfId="4103"/>
    <cellStyle name="1_tree_관로시설물_오창수량산출서_단위수량1" xfId="4104"/>
    <cellStyle name="1_tree_관로시설물_오창수량산출서_단위수량산출" xfId="4105"/>
    <cellStyle name="1_tree_관로시설물_오창수량산출서_도곡단위수량" xfId="4106"/>
    <cellStyle name="1_tree_관로시설물_오창수량산출서_수량산출서-11.25" xfId="4107"/>
    <cellStyle name="1_tree_관로시설물_오창수량산출서_수량산출서-11.25_단위수량" xfId="4108"/>
    <cellStyle name="1_tree_관로시설물_오창수량산출서_수량산출서-11.25_단위수량1" xfId="4109"/>
    <cellStyle name="1_tree_관로시설물_오창수량산출서_수량산출서-11.25_단위수량산출" xfId="4110"/>
    <cellStyle name="1_tree_관로시설물_오창수량산출서_수량산출서-11.25_도곡단위수량" xfId="4111"/>
    <cellStyle name="1_tree_관로시설물_오창수량산출서_수량산출서-11.25_철거단위수량" xfId="4112"/>
    <cellStyle name="1_tree_관로시설물_오창수량산출서_수량산출서-11.25_한수단위수량" xfId="4113"/>
    <cellStyle name="1_tree_관로시설물_오창수량산출서_수량산출서-1201" xfId="4114"/>
    <cellStyle name="1_tree_관로시설물_오창수량산출서_수량산출서-1201_단위수량" xfId="4115"/>
    <cellStyle name="1_tree_관로시설물_오창수량산출서_수량산출서-1201_단위수량1" xfId="4116"/>
    <cellStyle name="1_tree_관로시설물_오창수량산출서_수량산출서-1201_단위수량산출" xfId="4117"/>
    <cellStyle name="1_tree_관로시설물_오창수량산출서_수량산출서-1201_도곡단위수량" xfId="4118"/>
    <cellStyle name="1_tree_관로시설물_오창수량산출서_수량산출서-1201_철거단위수량" xfId="4119"/>
    <cellStyle name="1_tree_관로시설물_오창수량산출서_수량산출서-1201_한수단위수량" xfId="4120"/>
    <cellStyle name="1_tree_관로시설물_오창수량산출서_시설물단위수량" xfId="4121"/>
    <cellStyle name="1_tree_관로시설물_오창수량산출서_시설물단위수량1" xfId="4122"/>
    <cellStyle name="1_tree_관로시설물_오창수량산출서_시설물단위수량1_시설물단위수량" xfId="4123"/>
    <cellStyle name="1_tree_관로시설물_오창수량산출서_철거단위수량" xfId="4124"/>
    <cellStyle name="1_tree_관로시설물_오창수량산출서_한수단위수량" xfId="4125"/>
    <cellStyle name="1_tree_관로시설물_철거단위수량" xfId="4126"/>
    <cellStyle name="1_tree_관로시설물_한수단위수량" xfId="4127"/>
    <cellStyle name="1_tree_구로리총괄내역" xfId="4128"/>
    <cellStyle name="1_tree_구로리총괄내역_222" xfId="4129"/>
    <cellStyle name="1_tree_구로리총괄내역_강진생태연못0224" xfId="4130"/>
    <cellStyle name="1_tree_구로리총괄내역_강진생태연못0224_222" xfId="4131"/>
    <cellStyle name="1_tree_구로리총괄내역_구로리설계예산서1029" xfId="4132"/>
    <cellStyle name="1_tree_구로리총괄내역_구로리설계예산서1029_222" xfId="4133"/>
    <cellStyle name="1_tree_구로리총괄내역_구로리설계예산서1029_강진생태연못0224" xfId="4134"/>
    <cellStyle name="1_tree_구로리총괄내역_구로리설계예산서1029_강진생태연못0224_222" xfId="4135"/>
    <cellStyle name="1_tree_구로리총괄내역_구로리설계예산서1029_내역서1128" xfId="4136"/>
    <cellStyle name="1_tree_구로리총괄내역_구로리설계예산서1029_내역서1128_양목초교 학교공원화사업변경내역서(06.04.14)" xfId="4137"/>
    <cellStyle name="1_tree_구로리총괄내역_구로리설계예산서1029_연못조성 수정" xfId="4138"/>
    <cellStyle name="1_tree_구로리총괄내역_구로리설계예산서1029_연못조성 수정_222" xfId="4139"/>
    <cellStyle name="1_tree_구로리총괄내역_구로리설계예산서1029_충장 체육공원증액설변" xfId="4140"/>
    <cellStyle name="1_tree_구로리총괄내역_구로리설계예산서1118준공" xfId="4141"/>
    <cellStyle name="1_tree_구로리총괄내역_구로리설계예산서1118준공_222" xfId="4142"/>
    <cellStyle name="1_tree_구로리총괄내역_구로리설계예산서1118준공_강진생태연못0224" xfId="4143"/>
    <cellStyle name="1_tree_구로리총괄내역_구로리설계예산서1118준공_강진생태연못0224_222" xfId="4144"/>
    <cellStyle name="1_tree_구로리총괄내역_구로리설계예산서1118준공_내역서1128" xfId="4145"/>
    <cellStyle name="1_tree_구로리총괄내역_구로리설계예산서1118준공_내역서1128_양목초교 학교공원화사업변경내역서(06.04.14)" xfId="4146"/>
    <cellStyle name="1_tree_구로리총괄내역_구로리설계예산서1118준공_연못조성 수정" xfId="4147"/>
    <cellStyle name="1_tree_구로리총괄내역_구로리설계예산서1118준공_연못조성 수정_222" xfId="4148"/>
    <cellStyle name="1_tree_구로리총괄내역_구로리설계예산서1118준공_충장 체육공원증액설변" xfId="4149"/>
    <cellStyle name="1_tree_구로리총괄내역_구로리설계예산서조경" xfId="4150"/>
    <cellStyle name="1_tree_구로리총괄내역_구로리설계예산서조경_222" xfId="4151"/>
    <cellStyle name="1_tree_구로리총괄내역_구로리설계예산서조경_강진생태연못0224" xfId="4152"/>
    <cellStyle name="1_tree_구로리총괄내역_구로리설계예산서조경_강진생태연못0224_222" xfId="4153"/>
    <cellStyle name="1_tree_구로리총괄내역_구로리설계예산서조경_내역서1128" xfId="4154"/>
    <cellStyle name="1_tree_구로리총괄내역_구로리설계예산서조경_내역서1128_양목초교 학교공원화사업변경내역서(06.04.14)" xfId="4155"/>
    <cellStyle name="1_tree_구로리총괄내역_구로리설계예산서조경_연못조성 수정" xfId="4156"/>
    <cellStyle name="1_tree_구로리총괄내역_구로리설계예산서조경_연못조성 수정_222" xfId="4157"/>
    <cellStyle name="1_tree_구로리총괄내역_구로리설계예산서조경_충장 체육공원증액설변" xfId="4158"/>
    <cellStyle name="1_tree_구로리총괄내역_구로리어린이공원예산서(조경)1125" xfId="4159"/>
    <cellStyle name="1_tree_구로리총괄내역_구로리어린이공원예산서(조경)1125_222" xfId="4160"/>
    <cellStyle name="1_tree_구로리총괄내역_구로리어린이공원예산서(조경)1125_강진생태연못0224" xfId="4161"/>
    <cellStyle name="1_tree_구로리총괄내역_구로리어린이공원예산서(조경)1125_강진생태연못0224_222" xfId="4162"/>
    <cellStyle name="1_tree_구로리총괄내역_구로리어린이공원예산서(조경)1125_내역서1128" xfId="4163"/>
    <cellStyle name="1_tree_구로리총괄내역_구로리어린이공원예산서(조경)1125_내역서1128_양목초교 학교공원화사업변경내역서(06.04.14)" xfId="4164"/>
    <cellStyle name="1_tree_구로리총괄내역_구로리어린이공원예산서(조경)1125_연못조성 수정" xfId="4165"/>
    <cellStyle name="1_tree_구로리총괄내역_구로리어린이공원예산서(조경)1125_연못조성 수정_222" xfId="4166"/>
    <cellStyle name="1_tree_구로리총괄내역_구로리어린이공원예산서(조경)1125_충장 체육공원증액설변" xfId="4167"/>
    <cellStyle name="1_tree_구로리총괄내역_내역서" xfId="4168"/>
    <cellStyle name="1_tree_구로리총괄내역_내역서_222" xfId="4169"/>
    <cellStyle name="1_tree_구로리총괄내역_내역서_강진생태연못0224" xfId="4170"/>
    <cellStyle name="1_tree_구로리총괄내역_내역서_강진생태연못0224_222" xfId="4171"/>
    <cellStyle name="1_tree_구로리총괄내역_내역서_내역서1128" xfId="4172"/>
    <cellStyle name="1_tree_구로리총괄내역_내역서_내역서1128_양목초교 학교공원화사업변경내역서(06.04.14)" xfId="4173"/>
    <cellStyle name="1_tree_구로리총괄내역_내역서_연못조성 수정" xfId="4174"/>
    <cellStyle name="1_tree_구로리총괄내역_내역서_연못조성 수정_222" xfId="4175"/>
    <cellStyle name="1_tree_구로리총괄내역_내역서_충장 체육공원증액설변" xfId="4176"/>
    <cellStyle name="1_tree_구로리총괄내역_내역서1128" xfId="4177"/>
    <cellStyle name="1_tree_구로리총괄내역_내역서1128_양목초교 학교공원화사업변경내역서(06.04.14)" xfId="4178"/>
    <cellStyle name="1_tree_구로리총괄내역_노임단가표" xfId="4179"/>
    <cellStyle name="1_tree_구로리총괄내역_노임단가표_222" xfId="4180"/>
    <cellStyle name="1_tree_구로리총괄내역_노임단가표_강진생태연못0224" xfId="4181"/>
    <cellStyle name="1_tree_구로리총괄내역_노임단가표_강진생태연못0224_222" xfId="4182"/>
    <cellStyle name="1_tree_구로리총괄내역_노임단가표_내역서1128" xfId="4183"/>
    <cellStyle name="1_tree_구로리총괄내역_노임단가표_내역서1128_양목초교 학교공원화사업변경내역서(06.04.14)" xfId="4184"/>
    <cellStyle name="1_tree_구로리총괄내역_노임단가표_연못조성 수정" xfId="4185"/>
    <cellStyle name="1_tree_구로리총괄내역_노임단가표_연못조성 수정_222" xfId="4186"/>
    <cellStyle name="1_tree_구로리총괄내역_노임단가표_충장 체육공원증액설변" xfId="4187"/>
    <cellStyle name="1_tree_구로리총괄내역_수도권매립지" xfId="4188"/>
    <cellStyle name="1_tree_구로리총괄내역_수도권매립지_222" xfId="4189"/>
    <cellStyle name="1_tree_구로리총괄내역_수도권매립지_강진생태연못0224" xfId="4190"/>
    <cellStyle name="1_tree_구로리총괄내역_수도권매립지_강진생태연못0224_222" xfId="4191"/>
    <cellStyle name="1_tree_구로리총괄내역_수도권매립지_내역서1128" xfId="4192"/>
    <cellStyle name="1_tree_구로리총괄내역_수도권매립지_내역서1128_양목초교 학교공원화사업변경내역서(06.04.14)" xfId="4193"/>
    <cellStyle name="1_tree_구로리총괄내역_수도권매립지_연못조성 수정" xfId="4194"/>
    <cellStyle name="1_tree_구로리총괄내역_수도권매립지_연못조성 수정_222" xfId="4195"/>
    <cellStyle name="1_tree_구로리총괄내역_수도권매립지_충장 체육공원증액설변" xfId="4196"/>
    <cellStyle name="1_tree_구로리총괄내역_수도권매립지1004(발주용)" xfId="4197"/>
    <cellStyle name="1_tree_구로리총괄내역_수도권매립지1004(발주용)_222" xfId="4198"/>
    <cellStyle name="1_tree_구로리총괄내역_수도권매립지1004(발주용)_강진생태연못0224" xfId="4199"/>
    <cellStyle name="1_tree_구로리총괄내역_수도권매립지1004(발주용)_강진생태연못0224_222" xfId="4200"/>
    <cellStyle name="1_tree_구로리총괄내역_수도권매립지1004(발주용)_내역서1128" xfId="4201"/>
    <cellStyle name="1_tree_구로리총괄내역_수도권매립지1004(발주용)_내역서1128_양목초교 학교공원화사업변경내역서(06.04.14)" xfId="4202"/>
    <cellStyle name="1_tree_구로리총괄내역_수도권매립지1004(발주용)_연못조성 수정" xfId="4203"/>
    <cellStyle name="1_tree_구로리총괄내역_수도권매립지1004(발주용)_연못조성 수정_222" xfId="4204"/>
    <cellStyle name="1_tree_구로리총괄내역_수도권매립지1004(발주용)_충장 체육공원증액설변" xfId="4205"/>
    <cellStyle name="1_tree_구로리총괄내역_연못조성 수정" xfId="4206"/>
    <cellStyle name="1_tree_구로리총괄내역_연못조성 수정_222" xfId="4207"/>
    <cellStyle name="1_tree_구로리총괄내역_일신건영설계예산서(0211)" xfId="4208"/>
    <cellStyle name="1_tree_구로리총괄내역_일신건영설계예산서(0211)_222" xfId="4209"/>
    <cellStyle name="1_tree_구로리총괄내역_일신건영설계예산서(0211)_강진생태연못0224" xfId="4210"/>
    <cellStyle name="1_tree_구로리총괄내역_일신건영설계예산서(0211)_강진생태연못0224_222" xfId="4211"/>
    <cellStyle name="1_tree_구로리총괄내역_일신건영설계예산서(0211)_내역서1128" xfId="4212"/>
    <cellStyle name="1_tree_구로리총괄내역_일신건영설계예산서(0211)_내역서1128_양목초교 학교공원화사업변경내역서(06.04.14)" xfId="4213"/>
    <cellStyle name="1_tree_구로리총괄내역_일신건영설계예산서(0211)_연못조성 수정" xfId="4214"/>
    <cellStyle name="1_tree_구로리총괄내역_일신건영설계예산서(0211)_연못조성 수정_222" xfId="4215"/>
    <cellStyle name="1_tree_구로리총괄내역_일신건영설계예산서(0211)_충장 체육공원증액설변" xfId="4216"/>
    <cellStyle name="1_tree_구로리총괄내역_일위대가" xfId="4217"/>
    <cellStyle name="1_tree_구로리총괄내역_일위대가_222" xfId="4218"/>
    <cellStyle name="1_tree_구로리총괄내역_일위대가_강진생태연못0224" xfId="4219"/>
    <cellStyle name="1_tree_구로리총괄내역_일위대가_강진생태연못0224_222" xfId="4220"/>
    <cellStyle name="1_tree_구로리총괄내역_일위대가_내역서1128" xfId="4221"/>
    <cellStyle name="1_tree_구로리총괄내역_일위대가_내역서1128_양목초교 학교공원화사업변경내역서(06.04.14)" xfId="4222"/>
    <cellStyle name="1_tree_구로리총괄내역_일위대가_연못조성 수정" xfId="4223"/>
    <cellStyle name="1_tree_구로리총괄내역_일위대가_연못조성 수정_222" xfId="4224"/>
    <cellStyle name="1_tree_구로리총괄내역_일위대가_충장 체육공원증액설변" xfId="4225"/>
    <cellStyle name="1_tree_구로리총괄내역_자재단가표" xfId="4226"/>
    <cellStyle name="1_tree_구로리총괄내역_자재단가표_222" xfId="4227"/>
    <cellStyle name="1_tree_구로리총괄내역_자재단가표_강진생태연못0224" xfId="4228"/>
    <cellStyle name="1_tree_구로리총괄내역_자재단가표_강진생태연못0224_222" xfId="4229"/>
    <cellStyle name="1_tree_구로리총괄내역_자재단가표_내역서1128" xfId="4230"/>
    <cellStyle name="1_tree_구로리총괄내역_자재단가표_내역서1128_양목초교 학교공원화사업변경내역서(06.04.14)" xfId="4231"/>
    <cellStyle name="1_tree_구로리총괄내역_자재단가표_연못조성 수정" xfId="4232"/>
    <cellStyle name="1_tree_구로리총괄내역_자재단가표_연못조성 수정_222" xfId="4233"/>
    <cellStyle name="1_tree_구로리총괄내역_자재단가표_충장 체육공원증액설변" xfId="4234"/>
    <cellStyle name="1_tree_구로리총괄내역_장안초등학교내역0814" xfId="4235"/>
    <cellStyle name="1_tree_구로리총괄내역_장안초등학교내역0814_222" xfId="4236"/>
    <cellStyle name="1_tree_구로리총괄내역_장안초등학교내역0814_강진생태연못0224" xfId="4237"/>
    <cellStyle name="1_tree_구로리총괄내역_장안초등학교내역0814_강진생태연못0224_222" xfId="4238"/>
    <cellStyle name="1_tree_구로리총괄내역_장안초등학교내역0814_내역서1128" xfId="4239"/>
    <cellStyle name="1_tree_구로리총괄내역_장안초등학교내역0814_내역서1128_양목초교 학교공원화사업변경내역서(06.04.14)" xfId="4240"/>
    <cellStyle name="1_tree_구로리총괄내역_장안초등학교내역0814_연못조성 수정" xfId="4241"/>
    <cellStyle name="1_tree_구로리총괄내역_장안초등학교내역0814_연못조성 수정_222" xfId="4242"/>
    <cellStyle name="1_tree_구로리총괄내역_장안초등학교내역0814_충장 체육공원증액설변" xfId="4243"/>
    <cellStyle name="1_tree_구로리총괄내역_충장 체육공원증액설변" xfId="4244"/>
    <cellStyle name="1_tree_구조물,조형물,수목보호" xfId="4245"/>
    <cellStyle name="1_tree_구조물,조형물,수목보호_단위수량" xfId="4246"/>
    <cellStyle name="1_tree_구조물,조형물,수목보호_단위수량1" xfId="4247"/>
    <cellStyle name="1_tree_구조물,조형물,수목보호_단위수량산출" xfId="4248"/>
    <cellStyle name="1_tree_구조물,조형물,수목보호_도곡단위수량" xfId="4249"/>
    <cellStyle name="1_tree_구조물,조형물,수목보호_수량산출서-11.25" xfId="4250"/>
    <cellStyle name="1_tree_구조물,조형물,수목보호_수량산출서-11.25_단위수량" xfId="4251"/>
    <cellStyle name="1_tree_구조물,조형물,수목보호_수량산출서-11.25_단위수량1" xfId="4252"/>
    <cellStyle name="1_tree_구조물,조형물,수목보호_수량산출서-11.25_단위수량산출" xfId="4253"/>
    <cellStyle name="1_tree_구조물,조형물,수목보호_수량산출서-11.25_도곡단위수량" xfId="4254"/>
    <cellStyle name="1_tree_구조물,조형물,수목보호_수량산출서-11.25_철거단위수량" xfId="4255"/>
    <cellStyle name="1_tree_구조물,조형물,수목보호_수량산출서-11.25_한수단위수량" xfId="4256"/>
    <cellStyle name="1_tree_구조물,조형물,수목보호_수량산출서-1201" xfId="4257"/>
    <cellStyle name="1_tree_구조물,조형물,수목보호_수량산출서-1201_단위수량" xfId="4258"/>
    <cellStyle name="1_tree_구조물,조형물,수목보호_수량산출서-1201_단위수량1" xfId="4259"/>
    <cellStyle name="1_tree_구조물,조형물,수목보호_수량산출서-1201_단위수량산출" xfId="4260"/>
    <cellStyle name="1_tree_구조물,조형물,수목보호_수량산출서-1201_도곡단위수량" xfId="4261"/>
    <cellStyle name="1_tree_구조물,조형물,수목보호_수량산출서-1201_철거단위수량" xfId="4262"/>
    <cellStyle name="1_tree_구조물,조형물,수목보호_수량산출서-1201_한수단위수량" xfId="4263"/>
    <cellStyle name="1_tree_구조물,조형물,수목보호_시설물단위수량" xfId="4264"/>
    <cellStyle name="1_tree_구조물,조형물,수목보호_시설물단위수량1" xfId="4265"/>
    <cellStyle name="1_tree_구조물,조형물,수목보호_시설물단위수량1_시설물단위수량" xfId="4266"/>
    <cellStyle name="1_tree_구조물,조형물,수목보호_오창수량산출서" xfId="4267"/>
    <cellStyle name="1_tree_구조물,조형물,수목보호_오창수량산출서_단위수량" xfId="4268"/>
    <cellStyle name="1_tree_구조물,조형물,수목보호_오창수량산출서_단위수량1" xfId="4269"/>
    <cellStyle name="1_tree_구조물,조형물,수목보호_오창수량산출서_단위수량산출" xfId="4270"/>
    <cellStyle name="1_tree_구조물,조형물,수목보호_오창수량산출서_도곡단위수량" xfId="4271"/>
    <cellStyle name="1_tree_구조물,조형물,수목보호_오창수량산출서_수량산출서-11.25" xfId="4272"/>
    <cellStyle name="1_tree_구조물,조형물,수목보호_오창수량산출서_수량산출서-11.25_단위수량" xfId="4273"/>
    <cellStyle name="1_tree_구조물,조형물,수목보호_오창수량산출서_수량산출서-11.25_단위수량1" xfId="4274"/>
    <cellStyle name="1_tree_구조물,조형물,수목보호_오창수량산출서_수량산출서-11.25_단위수량산출" xfId="4275"/>
    <cellStyle name="1_tree_구조물,조형물,수목보호_오창수량산출서_수량산출서-11.25_도곡단위수량" xfId="4276"/>
    <cellStyle name="1_tree_구조물,조형물,수목보호_오창수량산출서_수량산출서-11.25_철거단위수량" xfId="4277"/>
    <cellStyle name="1_tree_구조물,조형물,수목보호_오창수량산출서_수량산출서-11.25_한수단위수량" xfId="4278"/>
    <cellStyle name="1_tree_구조물,조형물,수목보호_오창수량산출서_수량산출서-1201" xfId="4279"/>
    <cellStyle name="1_tree_구조물,조형물,수목보호_오창수량산출서_수량산출서-1201_단위수량" xfId="4280"/>
    <cellStyle name="1_tree_구조물,조형물,수목보호_오창수량산출서_수량산출서-1201_단위수량1" xfId="4281"/>
    <cellStyle name="1_tree_구조물,조형물,수목보호_오창수량산출서_수량산출서-1201_단위수량산출" xfId="4282"/>
    <cellStyle name="1_tree_구조물,조형물,수목보호_오창수량산출서_수량산출서-1201_도곡단위수량" xfId="4283"/>
    <cellStyle name="1_tree_구조물,조형물,수목보호_오창수량산출서_수량산출서-1201_철거단위수량" xfId="4284"/>
    <cellStyle name="1_tree_구조물,조형물,수목보호_오창수량산출서_수량산출서-1201_한수단위수량" xfId="4285"/>
    <cellStyle name="1_tree_구조물,조형물,수목보호_오창수량산출서_시설물단위수량" xfId="4286"/>
    <cellStyle name="1_tree_구조물,조형물,수목보호_오창수량산출서_시설물단위수량1" xfId="4287"/>
    <cellStyle name="1_tree_구조물,조형물,수목보호_오창수량산출서_시설물단위수량1_시설물단위수량" xfId="4288"/>
    <cellStyle name="1_tree_구조물,조형물,수목보호_오창수량산출서_철거단위수량" xfId="4289"/>
    <cellStyle name="1_tree_구조물,조형물,수목보호_오창수량산출서_한수단위수량" xfId="4290"/>
    <cellStyle name="1_tree_구조물,조형물,수목보호_철거단위수량" xfId="4291"/>
    <cellStyle name="1_tree_구조물,조형물,수목보호_한수단위수량" xfId="4292"/>
    <cellStyle name="1_tree_내역서1128" xfId="4293"/>
    <cellStyle name="1_tree_내역서1128_양목초교 학교공원화사업변경내역서(06.04.14)" xfId="4294"/>
    <cellStyle name="1_tree_단위수량" xfId="4295"/>
    <cellStyle name="1_tree_단위수량1" xfId="4296"/>
    <cellStyle name="1_tree_단위수량산출" xfId="4297"/>
    <cellStyle name="1_tree_단위수량산출_1" xfId="4298"/>
    <cellStyle name="1_tree_단위수량산출_단위수량" xfId="4299"/>
    <cellStyle name="1_tree_단위수량산출_단위수량1" xfId="4300"/>
    <cellStyle name="1_tree_단위수량산출_단위수량산출" xfId="4301"/>
    <cellStyle name="1_tree_단위수량산출_도곡단위수량" xfId="4302"/>
    <cellStyle name="1_tree_단위수량산출_수량산출서-11.25" xfId="4303"/>
    <cellStyle name="1_tree_단위수량산출_수량산출서-11.25_단위수량" xfId="4304"/>
    <cellStyle name="1_tree_단위수량산출_수량산출서-11.25_단위수량1" xfId="4305"/>
    <cellStyle name="1_tree_단위수량산출_수량산출서-11.25_단위수량산출" xfId="4306"/>
    <cellStyle name="1_tree_단위수량산출_수량산출서-11.25_도곡단위수량" xfId="4307"/>
    <cellStyle name="1_tree_단위수량산출_수량산출서-11.25_철거단위수량" xfId="4308"/>
    <cellStyle name="1_tree_단위수량산출_수량산출서-11.25_한수단위수량" xfId="4309"/>
    <cellStyle name="1_tree_단위수량산출_수량산출서-1201" xfId="4310"/>
    <cellStyle name="1_tree_단위수량산출_수량산출서-1201_단위수량" xfId="4311"/>
    <cellStyle name="1_tree_단위수량산출_수량산출서-1201_단위수량1" xfId="4312"/>
    <cellStyle name="1_tree_단위수량산출_수량산출서-1201_단위수량산출" xfId="4313"/>
    <cellStyle name="1_tree_단위수량산출_수량산출서-1201_도곡단위수량" xfId="4314"/>
    <cellStyle name="1_tree_단위수량산출_수량산출서-1201_철거단위수량" xfId="4315"/>
    <cellStyle name="1_tree_단위수량산출_수량산출서-1201_한수단위수량" xfId="4316"/>
    <cellStyle name="1_tree_단위수량산출_시설물단위수량" xfId="4317"/>
    <cellStyle name="1_tree_단위수량산출_시설물단위수량1" xfId="4318"/>
    <cellStyle name="1_tree_단위수량산출_시설물단위수량1_시설물단위수량" xfId="4319"/>
    <cellStyle name="1_tree_단위수량산출_오창수량산출서" xfId="4320"/>
    <cellStyle name="1_tree_단위수량산출_오창수량산출서_단위수량" xfId="4321"/>
    <cellStyle name="1_tree_단위수량산출_오창수량산출서_단위수량1" xfId="4322"/>
    <cellStyle name="1_tree_단위수량산출_오창수량산출서_단위수량산출" xfId="4323"/>
    <cellStyle name="1_tree_단위수량산출_오창수량산출서_도곡단위수량" xfId="4324"/>
    <cellStyle name="1_tree_단위수량산출_오창수량산출서_수량산출서-11.25" xfId="4325"/>
    <cellStyle name="1_tree_단위수량산출_오창수량산출서_수량산출서-11.25_단위수량" xfId="4326"/>
    <cellStyle name="1_tree_단위수량산출_오창수량산출서_수량산출서-11.25_단위수량1" xfId="4327"/>
    <cellStyle name="1_tree_단위수량산출_오창수량산출서_수량산출서-11.25_단위수량산출" xfId="4328"/>
    <cellStyle name="1_tree_단위수량산출_오창수량산출서_수량산출서-11.25_도곡단위수량" xfId="4329"/>
    <cellStyle name="1_tree_단위수량산출_오창수량산출서_수량산출서-11.25_철거단위수량" xfId="4330"/>
    <cellStyle name="1_tree_단위수량산출_오창수량산출서_수량산출서-11.25_한수단위수량" xfId="4331"/>
    <cellStyle name="1_tree_단위수량산출_오창수량산출서_수량산출서-1201" xfId="4332"/>
    <cellStyle name="1_tree_단위수량산출_오창수량산출서_수량산출서-1201_단위수량" xfId="4333"/>
    <cellStyle name="1_tree_단위수량산출_오창수량산출서_수량산출서-1201_단위수량1" xfId="4334"/>
    <cellStyle name="1_tree_단위수량산출_오창수량산출서_수량산출서-1201_단위수량산출" xfId="4335"/>
    <cellStyle name="1_tree_단위수량산출_오창수량산출서_수량산출서-1201_도곡단위수량" xfId="4336"/>
    <cellStyle name="1_tree_단위수량산출_오창수량산출서_수량산출서-1201_철거단위수량" xfId="4337"/>
    <cellStyle name="1_tree_단위수량산출_오창수량산출서_수량산출서-1201_한수단위수량" xfId="4338"/>
    <cellStyle name="1_tree_단위수량산출_오창수량산출서_시설물단위수량" xfId="4339"/>
    <cellStyle name="1_tree_단위수량산출_오창수량산출서_시설물단위수량1" xfId="4340"/>
    <cellStyle name="1_tree_단위수량산출_오창수량산출서_시설물단위수량1_시설물단위수량" xfId="4341"/>
    <cellStyle name="1_tree_단위수량산출_오창수량산출서_철거단위수량" xfId="4342"/>
    <cellStyle name="1_tree_단위수량산출_오창수량산출서_한수단위수량" xfId="4343"/>
    <cellStyle name="1_tree_단위수량산출_철거단위수량" xfId="4344"/>
    <cellStyle name="1_tree_단위수량산출_한수단위수량" xfId="4345"/>
    <cellStyle name="1_tree_단위수량산출1" xfId="4346"/>
    <cellStyle name="1_tree_단위수량산출-1" xfId="4347"/>
    <cellStyle name="1_tree_단위수량산출1_단위수량" xfId="4348"/>
    <cellStyle name="1_tree_단위수량산출-1_단위수량" xfId="4349"/>
    <cellStyle name="1_tree_단위수량산출1_단위수량1" xfId="4350"/>
    <cellStyle name="1_tree_단위수량산출-1_단위수량1" xfId="4351"/>
    <cellStyle name="1_tree_단위수량산출1_단위수량산출" xfId="4352"/>
    <cellStyle name="1_tree_단위수량산출-1_단위수량산출" xfId="4353"/>
    <cellStyle name="1_tree_단위수량산출1_도곡단위수량" xfId="4354"/>
    <cellStyle name="1_tree_단위수량산출-1_도곡단위수량" xfId="4355"/>
    <cellStyle name="1_tree_단위수량산출1_수량산출서-11.25" xfId="4356"/>
    <cellStyle name="1_tree_단위수량산출-1_수량산출서-11.25" xfId="4357"/>
    <cellStyle name="1_tree_단위수량산출1_수량산출서-11.25_단위수량" xfId="4358"/>
    <cellStyle name="1_tree_단위수량산출-1_수량산출서-11.25_단위수량" xfId="4359"/>
    <cellStyle name="1_tree_단위수량산출1_수량산출서-11.25_단위수량1" xfId="4360"/>
    <cellStyle name="1_tree_단위수량산출-1_수량산출서-11.25_단위수량1" xfId="4361"/>
    <cellStyle name="1_tree_단위수량산출1_수량산출서-11.25_단위수량산출" xfId="4362"/>
    <cellStyle name="1_tree_단위수량산출-1_수량산출서-11.25_단위수량산출" xfId="4363"/>
    <cellStyle name="1_tree_단위수량산출1_수량산출서-11.25_도곡단위수량" xfId="4364"/>
    <cellStyle name="1_tree_단위수량산출-1_수량산출서-11.25_도곡단위수량" xfId="4365"/>
    <cellStyle name="1_tree_단위수량산출1_수량산출서-11.25_철거단위수량" xfId="4366"/>
    <cellStyle name="1_tree_단위수량산출-1_수량산출서-11.25_철거단위수량" xfId="4367"/>
    <cellStyle name="1_tree_단위수량산출1_수량산출서-11.25_한수단위수량" xfId="4368"/>
    <cellStyle name="1_tree_단위수량산출-1_수량산출서-11.25_한수단위수량" xfId="4369"/>
    <cellStyle name="1_tree_단위수량산출1_수량산출서-1201" xfId="4370"/>
    <cellStyle name="1_tree_단위수량산출-1_수량산출서-1201" xfId="4371"/>
    <cellStyle name="1_tree_단위수량산출1_수량산출서-1201_단위수량" xfId="4372"/>
    <cellStyle name="1_tree_단위수량산출-1_수량산출서-1201_단위수량" xfId="4373"/>
    <cellStyle name="1_tree_단위수량산출1_수량산출서-1201_단위수량1" xfId="4374"/>
    <cellStyle name="1_tree_단위수량산출-1_수량산출서-1201_단위수량1" xfId="4375"/>
    <cellStyle name="1_tree_단위수량산출1_수량산출서-1201_단위수량산출" xfId="4376"/>
    <cellStyle name="1_tree_단위수량산출-1_수량산출서-1201_단위수량산출" xfId="4377"/>
    <cellStyle name="1_tree_단위수량산출1_수량산출서-1201_도곡단위수량" xfId="4378"/>
    <cellStyle name="1_tree_단위수량산출-1_수량산출서-1201_도곡단위수량" xfId="4379"/>
    <cellStyle name="1_tree_단위수량산출1_수량산출서-1201_철거단위수량" xfId="4380"/>
    <cellStyle name="1_tree_단위수량산출-1_수량산출서-1201_철거단위수량" xfId="4381"/>
    <cellStyle name="1_tree_단위수량산출1_수량산출서-1201_한수단위수량" xfId="4382"/>
    <cellStyle name="1_tree_단위수량산출-1_수량산출서-1201_한수단위수량" xfId="4383"/>
    <cellStyle name="1_tree_단위수량산출1_시설물단위수량" xfId="4384"/>
    <cellStyle name="1_tree_단위수량산출-1_시설물단위수량" xfId="4385"/>
    <cellStyle name="1_tree_단위수량산출1_시설물단위수량1" xfId="4386"/>
    <cellStyle name="1_tree_단위수량산출-1_시설물단위수량1" xfId="4387"/>
    <cellStyle name="1_tree_단위수량산출1_시설물단위수량1_시설물단위수량" xfId="4388"/>
    <cellStyle name="1_tree_단위수량산출-1_시설물단위수량1_시설물단위수량" xfId="4389"/>
    <cellStyle name="1_tree_단위수량산출1_오창수량산출서" xfId="4390"/>
    <cellStyle name="1_tree_단위수량산출-1_오창수량산출서" xfId="4391"/>
    <cellStyle name="1_tree_단위수량산출1_오창수량산출서_단위수량" xfId="4392"/>
    <cellStyle name="1_tree_단위수량산출-1_오창수량산출서_단위수량" xfId="4393"/>
    <cellStyle name="1_tree_단위수량산출1_오창수량산출서_단위수량1" xfId="4394"/>
    <cellStyle name="1_tree_단위수량산출-1_오창수량산출서_단위수량1" xfId="4395"/>
    <cellStyle name="1_tree_단위수량산출1_오창수량산출서_단위수량산출" xfId="4396"/>
    <cellStyle name="1_tree_단위수량산출-1_오창수량산출서_단위수량산출" xfId="4397"/>
    <cellStyle name="1_tree_단위수량산출1_오창수량산출서_도곡단위수량" xfId="4398"/>
    <cellStyle name="1_tree_단위수량산출-1_오창수량산출서_도곡단위수량" xfId="4399"/>
    <cellStyle name="1_tree_단위수량산출1_오창수량산출서_수량산출서-11.25" xfId="4400"/>
    <cellStyle name="1_tree_단위수량산출-1_오창수량산출서_수량산출서-11.25" xfId="4401"/>
    <cellStyle name="1_tree_단위수량산출1_오창수량산출서_수량산출서-11.25_단위수량" xfId="4402"/>
    <cellStyle name="1_tree_단위수량산출-1_오창수량산출서_수량산출서-11.25_단위수량" xfId="4403"/>
    <cellStyle name="1_tree_단위수량산출1_오창수량산출서_수량산출서-11.25_단위수량1" xfId="4404"/>
    <cellStyle name="1_tree_단위수량산출-1_오창수량산출서_수량산출서-11.25_단위수량1" xfId="4405"/>
    <cellStyle name="1_tree_단위수량산출1_오창수량산출서_수량산출서-11.25_단위수량산출" xfId="4406"/>
    <cellStyle name="1_tree_단위수량산출-1_오창수량산출서_수량산출서-11.25_단위수량산출" xfId="4407"/>
    <cellStyle name="1_tree_단위수량산출1_오창수량산출서_수량산출서-11.25_도곡단위수량" xfId="4408"/>
    <cellStyle name="1_tree_단위수량산출-1_오창수량산출서_수량산출서-11.25_도곡단위수량" xfId="4409"/>
    <cellStyle name="1_tree_단위수량산출1_오창수량산출서_수량산출서-11.25_철거단위수량" xfId="4410"/>
    <cellStyle name="1_tree_단위수량산출-1_오창수량산출서_수량산출서-11.25_철거단위수량" xfId="4411"/>
    <cellStyle name="1_tree_단위수량산출1_오창수량산출서_수량산출서-11.25_한수단위수량" xfId="4412"/>
    <cellStyle name="1_tree_단위수량산출-1_오창수량산출서_수량산출서-11.25_한수단위수량" xfId="4413"/>
    <cellStyle name="1_tree_단위수량산출1_오창수량산출서_수량산출서-1201" xfId="4414"/>
    <cellStyle name="1_tree_단위수량산출-1_오창수량산출서_수량산출서-1201" xfId="4415"/>
    <cellStyle name="1_tree_단위수량산출1_오창수량산출서_수량산출서-1201_단위수량" xfId="4416"/>
    <cellStyle name="1_tree_단위수량산출-1_오창수량산출서_수량산출서-1201_단위수량" xfId="4417"/>
    <cellStyle name="1_tree_단위수량산출1_오창수량산출서_수량산출서-1201_단위수량1" xfId="4418"/>
    <cellStyle name="1_tree_단위수량산출-1_오창수량산출서_수량산출서-1201_단위수량1" xfId="4419"/>
    <cellStyle name="1_tree_단위수량산출1_오창수량산출서_수량산출서-1201_단위수량산출" xfId="4420"/>
    <cellStyle name="1_tree_단위수량산출-1_오창수량산출서_수량산출서-1201_단위수량산출" xfId="4421"/>
    <cellStyle name="1_tree_단위수량산출1_오창수량산출서_수량산출서-1201_도곡단위수량" xfId="4422"/>
    <cellStyle name="1_tree_단위수량산출-1_오창수량산출서_수량산출서-1201_도곡단위수량" xfId="4423"/>
    <cellStyle name="1_tree_단위수량산출1_오창수량산출서_수량산출서-1201_철거단위수량" xfId="4424"/>
    <cellStyle name="1_tree_단위수량산출-1_오창수량산출서_수량산출서-1201_철거단위수량" xfId="4425"/>
    <cellStyle name="1_tree_단위수량산출1_오창수량산출서_수량산출서-1201_한수단위수량" xfId="4426"/>
    <cellStyle name="1_tree_단위수량산출-1_오창수량산출서_수량산출서-1201_한수단위수량" xfId="4427"/>
    <cellStyle name="1_tree_단위수량산출1_오창수량산출서_시설물단위수량" xfId="4428"/>
    <cellStyle name="1_tree_단위수량산출-1_오창수량산출서_시설물단위수량" xfId="4429"/>
    <cellStyle name="1_tree_단위수량산출1_오창수량산출서_시설물단위수량1" xfId="4430"/>
    <cellStyle name="1_tree_단위수량산출-1_오창수량산출서_시설물단위수량1" xfId="4431"/>
    <cellStyle name="1_tree_단위수량산출1_오창수량산출서_시설물단위수량1_시설물단위수량" xfId="4432"/>
    <cellStyle name="1_tree_단위수량산출-1_오창수량산출서_시설물단위수량1_시설물단위수량" xfId="4433"/>
    <cellStyle name="1_tree_단위수량산출1_오창수량산출서_철거단위수량" xfId="4434"/>
    <cellStyle name="1_tree_단위수량산출-1_오창수량산출서_철거단위수량" xfId="4435"/>
    <cellStyle name="1_tree_단위수량산출1_오창수량산출서_한수단위수량" xfId="4436"/>
    <cellStyle name="1_tree_단위수량산출-1_오창수량산출서_한수단위수량" xfId="4437"/>
    <cellStyle name="1_tree_단위수량산출1_철거단위수량" xfId="4438"/>
    <cellStyle name="1_tree_단위수량산출-1_철거단위수량" xfId="4439"/>
    <cellStyle name="1_tree_단위수량산출1_한수단위수량" xfId="4440"/>
    <cellStyle name="1_tree_단위수량산출-1_한수단위수량" xfId="4441"/>
    <cellStyle name="1_tree_단위수량산출2" xfId="4442"/>
    <cellStyle name="1_tree_단위수량산출2_단위수량" xfId="4443"/>
    <cellStyle name="1_tree_단위수량산출2_단위수량1" xfId="4444"/>
    <cellStyle name="1_tree_단위수량산출2_단위수량산출" xfId="4445"/>
    <cellStyle name="1_tree_단위수량산출2_도곡단위수량" xfId="4446"/>
    <cellStyle name="1_tree_단위수량산출2_수량산출서-11.25" xfId="4447"/>
    <cellStyle name="1_tree_단위수량산출2_수량산출서-11.25_단위수량" xfId="4448"/>
    <cellStyle name="1_tree_단위수량산출2_수량산출서-11.25_단위수량1" xfId="4449"/>
    <cellStyle name="1_tree_단위수량산출2_수량산출서-11.25_단위수량산출" xfId="4450"/>
    <cellStyle name="1_tree_단위수량산출2_수량산출서-11.25_도곡단위수량" xfId="4451"/>
    <cellStyle name="1_tree_단위수량산출2_수량산출서-11.25_철거단위수량" xfId="4452"/>
    <cellStyle name="1_tree_단위수량산출2_수량산출서-11.25_한수단위수량" xfId="4453"/>
    <cellStyle name="1_tree_단위수량산출2_수량산출서-1201" xfId="4454"/>
    <cellStyle name="1_tree_단위수량산출2_수량산출서-1201_단위수량" xfId="4455"/>
    <cellStyle name="1_tree_단위수량산출2_수량산출서-1201_단위수량1" xfId="4456"/>
    <cellStyle name="1_tree_단위수량산출2_수량산출서-1201_단위수량산출" xfId="4457"/>
    <cellStyle name="1_tree_단위수량산출2_수량산출서-1201_도곡단위수량" xfId="4458"/>
    <cellStyle name="1_tree_단위수량산출2_수량산출서-1201_철거단위수량" xfId="4459"/>
    <cellStyle name="1_tree_단위수량산출2_수량산출서-1201_한수단위수량" xfId="4460"/>
    <cellStyle name="1_tree_단위수량산출2_시설물단위수량" xfId="4461"/>
    <cellStyle name="1_tree_단위수량산출2_시설물단위수량1" xfId="4462"/>
    <cellStyle name="1_tree_단위수량산출2_시설물단위수량1_시설물단위수량" xfId="4463"/>
    <cellStyle name="1_tree_단위수량산출2_오창수량산출서" xfId="4464"/>
    <cellStyle name="1_tree_단위수량산출2_오창수량산출서_단위수량" xfId="4465"/>
    <cellStyle name="1_tree_단위수량산출2_오창수량산출서_단위수량1" xfId="4466"/>
    <cellStyle name="1_tree_단위수량산출2_오창수량산출서_단위수량산출" xfId="4467"/>
    <cellStyle name="1_tree_단위수량산출2_오창수량산출서_도곡단위수량" xfId="4468"/>
    <cellStyle name="1_tree_단위수량산출2_오창수량산출서_수량산출서-11.25" xfId="4469"/>
    <cellStyle name="1_tree_단위수량산출2_오창수량산출서_수량산출서-11.25_단위수량" xfId="4470"/>
    <cellStyle name="1_tree_단위수량산출2_오창수량산출서_수량산출서-11.25_단위수량1" xfId="4471"/>
    <cellStyle name="1_tree_단위수량산출2_오창수량산출서_수량산출서-11.25_단위수량산출" xfId="4472"/>
    <cellStyle name="1_tree_단위수량산출2_오창수량산출서_수량산출서-11.25_도곡단위수량" xfId="4473"/>
    <cellStyle name="1_tree_단위수량산출2_오창수량산출서_수량산출서-11.25_철거단위수량" xfId="4474"/>
    <cellStyle name="1_tree_단위수량산출2_오창수량산출서_수량산출서-11.25_한수단위수량" xfId="4475"/>
    <cellStyle name="1_tree_단위수량산출2_오창수량산출서_수량산출서-1201" xfId="4476"/>
    <cellStyle name="1_tree_단위수량산출2_오창수량산출서_수량산출서-1201_단위수량" xfId="4477"/>
    <cellStyle name="1_tree_단위수량산출2_오창수량산출서_수량산출서-1201_단위수량1" xfId="4478"/>
    <cellStyle name="1_tree_단위수량산출2_오창수량산출서_수량산출서-1201_단위수량산출" xfId="4479"/>
    <cellStyle name="1_tree_단위수량산출2_오창수량산출서_수량산출서-1201_도곡단위수량" xfId="4480"/>
    <cellStyle name="1_tree_단위수량산출2_오창수량산출서_수량산출서-1201_철거단위수량" xfId="4481"/>
    <cellStyle name="1_tree_단위수량산출2_오창수량산출서_수량산출서-1201_한수단위수량" xfId="4482"/>
    <cellStyle name="1_tree_단위수량산출2_오창수량산출서_시설물단위수량" xfId="4483"/>
    <cellStyle name="1_tree_단위수량산출2_오창수량산출서_시설물단위수량1" xfId="4484"/>
    <cellStyle name="1_tree_단위수량산출2_오창수량산출서_시설물단위수량1_시설물단위수량" xfId="4485"/>
    <cellStyle name="1_tree_단위수량산출2_오창수량산출서_철거단위수량" xfId="4486"/>
    <cellStyle name="1_tree_단위수량산출2_오창수량산출서_한수단위수량" xfId="4487"/>
    <cellStyle name="1_tree_단위수량산출2_철거단위수량" xfId="4488"/>
    <cellStyle name="1_tree_단위수량산출2_한수단위수량" xfId="4489"/>
    <cellStyle name="1_tree_단위수량산출-개군" xfId="4490"/>
    <cellStyle name="1_tree_단위수량산출-구로중" xfId="4491"/>
    <cellStyle name="1_tree_단위수량산출-동북" xfId="4492"/>
    <cellStyle name="1_tree_단위수량산출-문화" xfId="4493"/>
    <cellStyle name="1_tree_단위수량산출서-1공구" xfId="4494"/>
    <cellStyle name="1_tree_단위수량산출-서현" xfId="4495"/>
    <cellStyle name="1_tree_단위수량산출-충남여고" xfId="4496"/>
    <cellStyle name="1_tree_도곡단위수량" xfId="4497"/>
    <cellStyle name="1_tree_수량산출" xfId="4498"/>
    <cellStyle name="1_tree_수량산출_222" xfId="4499"/>
    <cellStyle name="1_tree_수량산출_강진생태연못0224" xfId="4500"/>
    <cellStyle name="1_tree_수량산출_강진생태연못0224_222" xfId="4501"/>
    <cellStyle name="1_tree_수량산출_구로리총괄내역" xfId="4502"/>
    <cellStyle name="1_tree_수량산출_구로리총괄내역_222" xfId="4503"/>
    <cellStyle name="1_tree_수량산출_구로리총괄내역_강진생태연못0224" xfId="4504"/>
    <cellStyle name="1_tree_수량산출_구로리총괄내역_강진생태연못0224_222" xfId="4505"/>
    <cellStyle name="1_tree_수량산출_구로리총괄내역_구로리설계예산서1029" xfId="4506"/>
    <cellStyle name="1_tree_수량산출_구로리총괄내역_구로리설계예산서1029_222" xfId="4507"/>
    <cellStyle name="1_tree_수량산출_구로리총괄내역_구로리설계예산서1029_강진생태연못0224" xfId="4508"/>
    <cellStyle name="1_tree_수량산출_구로리총괄내역_구로리설계예산서1029_강진생태연못0224_222" xfId="4509"/>
    <cellStyle name="1_tree_수량산출_구로리총괄내역_구로리설계예산서1029_내역서1128" xfId="4510"/>
    <cellStyle name="1_tree_수량산출_구로리총괄내역_구로리설계예산서1029_내역서1128_양목초교 학교공원화사업변경내역서(06.04.14)" xfId="4511"/>
    <cellStyle name="1_tree_수량산출_구로리총괄내역_구로리설계예산서1029_연못조성 수정" xfId="4512"/>
    <cellStyle name="1_tree_수량산출_구로리총괄내역_구로리설계예산서1029_연못조성 수정_222" xfId="4513"/>
    <cellStyle name="1_tree_수량산출_구로리총괄내역_구로리설계예산서1029_충장 체육공원증액설변" xfId="4514"/>
    <cellStyle name="1_tree_수량산출_구로리총괄내역_구로리설계예산서1118준공" xfId="4515"/>
    <cellStyle name="1_tree_수량산출_구로리총괄내역_구로리설계예산서1118준공_222" xfId="4516"/>
    <cellStyle name="1_tree_수량산출_구로리총괄내역_구로리설계예산서1118준공_강진생태연못0224" xfId="4517"/>
    <cellStyle name="1_tree_수량산출_구로리총괄내역_구로리설계예산서1118준공_강진생태연못0224_222" xfId="4518"/>
    <cellStyle name="1_tree_수량산출_구로리총괄내역_구로리설계예산서1118준공_내역서1128" xfId="4519"/>
    <cellStyle name="1_tree_수량산출_구로리총괄내역_구로리설계예산서1118준공_내역서1128_양목초교 학교공원화사업변경내역서(06.04.14)" xfId="4520"/>
    <cellStyle name="1_tree_수량산출_구로리총괄내역_구로리설계예산서1118준공_연못조성 수정" xfId="4521"/>
    <cellStyle name="1_tree_수량산출_구로리총괄내역_구로리설계예산서1118준공_연못조성 수정_222" xfId="4522"/>
    <cellStyle name="1_tree_수량산출_구로리총괄내역_구로리설계예산서1118준공_충장 체육공원증액설변" xfId="4523"/>
    <cellStyle name="1_tree_수량산출_구로리총괄내역_구로리설계예산서조경" xfId="4524"/>
    <cellStyle name="1_tree_수량산출_구로리총괄내역_구로리설계예산서조경_222" xfId="4525"/>
    <cellStyle name="1_tree_수량산출_구로리총괄내역_구로리설계예산서조경_강진생태연못0224" xfId="4526"/>
    <cellStyle name="1_tree_수량산출_구로리총괄내역_구로리설계예산서조경_강진생태연못0224_222" xfId="4527"/>
    <cellStyle name="1_tree_수량산출_구로리총괄내역_구로리설계예산서조경_내역서1128" xfId="4528"/>
    <cellStyle name="1_tree_수량산출_구로리총괄내역_구로리설계예산서조경_내역서1128_양목초교 학교공원화사업변경내역서(06.04.14)" xfId="4529"/>
    <cellStyle name="1_tree_수량산출_구로리총괄내역_구로리설계예산서조경_연못조성 수정" xfId="4530"/>
    <cellStyle name="1_tree_수량산출_구로리총괄내역_구로리설계예산서조경_연못조성 수정_222" xfId="4531"/>
    <cellStyle name="1_tree_수량산출_구로리총괄내역_구로리설계예산서조경_충장 체육공원증액설변" xfId="4532"/>
    <cellStyle name="1_tree_수량산출_구로리총괄내역_구로리어린이공원예산서(조경)1125" xfId="4533"/>
    <cellStyle name="1_tree_수량산출_구로리총괄내역_구로리어린이공원예산서(조경)1125_222" xfId="4534"/>
    <cellStyle name="1_tree_수량산출_구로리총괄내역_구로리어린이공원예산서(조경)1125_강진생태연못0224" xfId="4535"/>
    <cellStyle name="1_tree_수량산출_구로리총괄내역_구로리어린이공원예산서(조경)1125_강진생태연못0224_222" xfId="4536"/>
    <cellStyle name="1_tree_수량산출_구로리총괄내역_구로리어린이공원예산서(조경)1125_내역서1128" xfId="4537"/>
    <cellStyle name="1_tree_수량산출_구로리총괄내역_구로리어린이공원예산서(조경)1125_내역서1128_양목초교 학교공원화사업변경내역서(06.04.14)" xfId="4538"/>
    <cellStyle name="1_tree_수량산출_구로리총괄내역_구로리어린이공원예산서(조경)1125_연못조성 수정" xfId="4539"/>
    <cellStyle name="1_tree_수량산출_구로리총괄내역_구로리어린이공원예산서(조경)1125_연못조성 수정_222" xfId="4540"/>
    <cellStyle name="1_tree_수량산출_구로리총괄내역_구로리어린이공원예산서(조경)1125_충장 체육공원증액설변" xfId="4541"/>
    <cellStyle name="1_tree_수량산출_구로리총괄내역_내역서" xfId="4542"/>
    <cellStyle name="1_tree_수량산출_구로리총괄내역_내역서_222" xfId="4543"/>
    <cellStyle name="1_tree_수량산출_구로리총괄내역_내역서_강진생태연못0224" xfId="4544"/>
    <cellStyle name="1_tree_수량산출_구로리총괄내역_내역서_강진생태연못0224_222" xfId="4545"/>
    <cellStyle name="1_tree_수량산출_구로리총괄내역_내역서_내역서1128" xfId="4546"/>
    <cellStyle name="1_tree_수량산출_구로리총괄내역_내역서_내역서1128_양목초교 학교공원화사업변경내역서(06.04.14)" xfId="4547"/>
    <cellStyle name="1_tree_수량산출_구로리총괄내역_내역서_연못조성 수정" xfId="4548"/>
    <cellStyle name="1_tree_수량산출_구로리총괄내역_내역서_연못조성 수정_222" xfId="4549"/>
    <cellStyle name="1_tree_수량산출_구로리총괄내역_내역서_충장 체육공원증액설변" xfId="4550"/>
    <cellStyle name="1_tree_수량산출_구로리총괄내역_내역서1128" xfId="4551"/>
    <cellStyle name="1_tree_수량산출_구로리총괄내역_내역서1128_양목초교 학교공원화사업변경내역서(06.04.14)" xfId="4552"/>
    <cellStyle name="1_tree_수량산출_구로리총괄내역_노임단가표" xfId="4553"/>
    <cellStyle name="1_tree_수량산출_구로리총괄내역_노임단가표_222" xfId="4554"/>
    <cellStyle name="1_tree_수량산출_구로리총괄내역_노임단가표_강진생태연못0224" xfId="4555"/>
    <cellStyle name="1_tree_수량산출_구로리총괄내역_노임단가표_강진생태연못0224_222" xfId="4556"/>
    <cellStyle name="1_tree_수량산출_구로리총괄내역_노임단가표_내역서1128" xfId="4557"/>
    <cellStyle name="1_tree_수량산출_구로리총괄내역_노임단가표_내역서1128_양목초교 학교공원화사업변경내역서(06.04.14)" xfId="4558"/>
    <cellStyle name="1_tree_수량산출_구로리총괄내역_노임단가표_연못조성 수정" xfId="4559"/>
    <cellStyle name="1_tree_수량산출_구로리총괄내역_노임단가표_연못조성 수정_222" xfId="4560"/>
    <cellStyle name="1_tree_수량산출_구로리총괄내역_노임단가표_충장 체육공원증액설변" xfId="4561"/>
    <cellStyle name="1_tree_수량산출_구로리총괄내역_수도권매립지" xfId="4562"/>
    <cellStyle name="1_tree_수량산출_구로리총괄내역_수도권매립지_222" xfId="4563"/>
    <cellStyle name="1_tree_수량산출_구로리총괄내역_수도권매립지_강진생태연못0224" xfId="4564"/>
    <cellStyle name="1_tree_수량산출_구로리총괄내역_수도권매립지_강진생태연못0224_222" xfId="4565"/>
    <cellStyle name="1_tree_수량산출_구로리총괄내역_수도권매립지_내역서1128" xfId="4566"/>
    <cellStyle name="1_tree_수량산출_구로리총괄내역_수도권매립지_내역서1128_양목초교 학교공원화사업변경내역서(06.04.14)" xfId="4567"/>
    <cellStyle name="1_tree_수량산출_구로리총괄내역_수도권매립지_연못조성 수정" xfId="4568"/>
    <cellStyle name="1_tree_수량산출_구로리총괄내역_수도권매립지_연못조성 수정_222" xfId="4569"/>
    <cellStyle name="1_tree_수량산출_구로리총괄내역_수도권매립지_충장 체육공원증액설변" xfId="4570"/>
    <cellStyle name="1_tree_수량산출_구로리총괄내역_수도권매립지1004(발주용)" xfId="4571"/>
    <cellStyle name="1_tree_수량산출_구로리총괄내역_수도권매립지1004(발주용)_222" xfId="4572"/>
    <cellStyle name="1_tree_수량산출_구로리총괄내역_수도권매립지1004(발주용)_강진생태연못0224" xfId="4573"/>
    <cellStyle name="1_tree_수량산출_구로리총괄내역_수도권매립지1004(발주용)_강진생태연못0224_222" xfId="4574"/>
    <cellStyle name="1_tree_수량산출_구로리총괄내역_수도권매립지1004(발주용)_내역서1128" xfId="4575"/>
    <cellStyle name="1_tree_수량산출_구로리총괄내역_수도권매립지1004(발주용)_내역서1128_양목초교 학교공원화사업변경내역서(06.04.14)" xfId="4576"/>
    <cellStyle name="1_tree_수량산출_구로리총괄내역_수도권매립지1004(발주용)_연못조성 수정" xfId="4577"/>
    <cellStyle name="1_tree_수량산출_구로리총괄내역_수도권매립지1004(발주용)_연못조성 수정_222" xfId="4578"/>
    <cellStyle name="1_tree_수량산출_구로리총괄내역_수도권매립지1004(발주용)_충장 체육공원증액설변" xfId="4579"/>
    <cellStyle name="1_tree_수량산출_구로리총괄내역_연못조성 수정" xfId="4580"/>
    <cellStyle name="1_tree_수량산출_구로리총괄내역_연못조성 수정_222" xfId="4581"/>
    <cellStyle name="1_tree_수량산출_구로리총괄내역_일신건영설계예산서(0211)" xfId="4582"/>
    <cellStyle name="1_tree_수량산출_구로리총괄내역_일신건영설계예산서(0211)_222" xfId="4583"/>
    <cellStyle name="1_tree_수량산출_구로리총괄내역_일신건영설계예산서(0211)_강진생태연못0224" xfId="4584"/>
    <cellStyle name="1_tree_수량산출_구로리총괄내역_일신건영설계예산서(0211)_강진생태연못0224_222" xfId="4585"/>
    <cellStyle name="1_tree_수량산출_구로리총괄내역_일신건영설계예산서(0211)_내역서1128" xfId="4586"/>
    <cellStyle name="1_tree_수량산출_구로리총괄내역_일신건영설계예산서(0211)_내역서1128_양목초교 학교공원화사업변경내역서(06.04.14)" xfId="4587"/>
    <cellStyle name="1_tree_수량산출_구로리총괄내역_일신건영설계예산서(0211)_연못조성 수정" xfId="4588"/>
    <cellStyle name="1_tree_수량산출_구로리총괄내역_일신건영설계예산서(0211)_연못조성 수정_222" xfId="4589"/>
    <cellStyle name="1_tree_수량산출_구로리총괄내역_일신건영설계예산서(0211)_충장 체육공원증액설변" xfId="4590"/>
    <cellStyle name="1_tree_수량산출_구로리총괄내역_일위대가" xfId="4591"/>
    <cellStyle name="1_tree_수량산출_구로리총괄내역_일위대가_222" xfId="4592"/>
    <cellStyle name="1_tree_수량산출_구로리총괄내역_일위대가_강진생태연못0224" xfId="4593"/>
    <cellStyle name="1_tree_수량산출_구로리총괄내역_일위대가_강진생태연못0224_222" xfId="4594"/>
    <cellStyle name="1_tree_수량산출_구로리총괄내역_일위대가_내역서1128" xfId="4595"/>
    <cellStyle name="1_tree_수량산출_구로리총괄내역_일위대가_내역서1128_양목초교 학교공원화사업변경내역서(06.04.14)" xfId="4596"/>
    <cellStyle name="1_tree_수량산출_구로리총괄내역_일위대가_연못조성 수정" xfId="4597"/>
    <cellStyle name="1_tree_수량산출_구로리총괄내역_일위대가_연못조성 수정_222" xfId="4598"/>
    <cellStyle name="1_tree_수량산출_구로리총괄내역_일위대가_충장 체육공원증액설변" xfId="4599"/>
    <cellStyle name="1_tree_수량산출_구로리총괄내역_자재단가표" xfId="4600"/>
    <cellStyle name="1_tree_수량산출_구로리총괄내역_자재단가표_222" xfId="4601"/>
    <cellStyle name="1_tree_수량산출_구로리총괄내역_자재단가표_강진생태연못0224" xfId="4602"/>
    <cellStyle name="1_tree_수량산출_구로리총괄내역_자재단가표_강진생태연못0224_222" xfId="4603"/>
    <cellStyle name="1_tree_수량산출_구로리총괄내역_자재단가표_내역서1128" xfId="4604"/>
    <cellStyle name="1_tree_수량산출_구로리총괄내역_자재단가표_내역서1128_양목초교 학교공원화사업변경내역서(06.04.14)" xfId="4605"/>
    <cellStyle name="1_tree_수량산출_구로리총괄내역_자재단가표_연못조성 수정" xfId="4606"/>
    <cellStyle name="1_tree_수량산출_구로리총괄내역_자재단가표_연못조성 수정_222" xfId="4607"/>
    <cellStyle name="1_tree_수량산출_구로리총괄내역_자재단가표_충장 체육공원증액설변" xfId="4608"/>
    <cellStyle name="1_tree_수량산출_구로리총괄내역_장안초등학교내역0814" xfId="4609"/>
    <cellStyle name="1_tree_수량산출_구로리총괄내역_장안초등학교내역0814_222" xfId="4610"/>
    <cellStyle name="1_tree_수량산출_구로리총괄내역_장안초등학교내역0814_강진생태연못0224" xfId="4611"/>
    <cellStyle name="1_tree_수량산출_구로리총괄내역_장안초등학교내역0814_강진생태연못0224_222" xfId="4612"/>
    <cellStyle name="1_tree_수량산출_구로리총괄내역_장안초등학교내역0814_내역서1128" xfId="4613"/>
    <cellStyle name="1_tree_수량산출_구로리총괄내역_장안초등학교내역0814_내역서1128_양목초교 학교공원화사업변경내역서(06.04.14)" xfId="4614"/>
    <cellStyle name="1_tree_수량산출_구로리총괄내역_장안초등학교내역0814_연못조성 수정" xfId="4615"/>
    <cellStyle name="1_tree_수량산출_구로리총괄내역_장안초등학교내역0814_연못조성 수정_222" xfId="4616"/>
    <cellStyle name="1_tree_수량산출_구로리총괄내역_장안초등학교내역0814_충장 체육공원증액설변" xfId="4617"/>
    <cellStyle name="1_tree_수량산출_구로리총괄내역_충장 체육공원증액설변" xfId="4618"/>
    <cellStyle name="1_tree_수량산출_내역서1128" xfId="4619"/>
    <cellStyle name="1_tree_수량산출_내역서1128_양목초교 학교공원화사업변경내역서(06.04.14)" xfId="4620"/>
    <cellStyle name="1_tree_수량산출_연못조성 수정" xfId="4621"/>
    <cellStyle name="1_tree_수량산출_연못조성 수정_222" xfId="4622"/>
    <cellStyle name="1_tree_수량산출_총괄내역0518" xfId="4623"/>
    <cellStyle name="1_tree_수량산출_총괄내역0518_222" xfId="4624"/>
    <cellStyle name="1_tree_수량산출_총괄내역0518_강진생태연못0224" xfId="4625"/>
    <cellStyle name="1_tree_수량산출_총괄내역0518_강진생태연못0224_222" xfId="4626"/>
    <cellStyle name="1_tree_수량산출_총괄내역0518_구로리설계예산서1029" xfId="4627"/>
    <cellStyle name="1_tree_수량산출_총괄내역0518_구로리설계예산서1029_222" xfId="4628"/>
    <cellStyle name="1_tree_수량산출_총괄내역0518_구로리설계예산서1029_강진생태연못0224" xfId="4629"/>
    <cellStyle name="1_tree_수량산출_총괄내역0518_구로리설계예산서1029_강진생태연못0224_222" xfId="4630"/>
    <cellStyle name="1_tree_수량산출_총괄내역0518_구로리설계예산서1029_내역서1128" xfId="4631"/>
    <cellStyle name="1_tree_수량산출_총괄내역0518_구로리설계예산서1029_내역서1128_양목초교 학교공원화사업변경내역서(06.04.14)" xfId="4632"/>
    <cellStyle name="1_tree_수량산출_총괄내역0518_구로리설계예산서1029_연못조성 수정" xfId="4633"/>
    <cellStyle name="1_tree_수량산출_총괄내역0518_구로리설계예산서1029_연못조성 수정_222" xfId="4634"/>
    <cellStyle name="1_tree_수량산출_총괄내역0518_구로리설계예산서1029_충장 체육공원증액설변" xfId="4635"/>
    <cellStyle name="1_tree_수량산출_총괄내역0518_구로리설계예산서1118준공" xfId="4636"/>
    <cellStyle name="1_tree_수량산출_총괄내역0518_구로리설계예산서1118준공_222" xfId="4637"/>
    <cellStyle name="1_tree_수량산출_총괄내역0518_구로리설계예산서1118준공_강진생태연못0224" xfId="4638"/>
    <cellStyle name="1_tree_수량산출_총괄내역0518_구로리설계예산서1118준공_강진생태연못0224_222" xfId="4639"/>
    <cellStyle name="1_tree_수량산출_총괄내역0518_구로리설계예산서1118준공_내역서1128" xfId="4640"/>
    <cellStyle name="1_tree_수량산출_총괄내역0518_구로리설계예산서1118준공_내역서1128_양목초교 학교공원화사업변경내역서(06.04.14)" xfId="4641"/>
    <cellStyle name="1_tree_수량산출_총괄내역0518_구로리설계예산서1118준공_연못조성 수정" xfId="4642"/>
    <cellStyle name="1_tree_수량산출_총괄내역0518_구로리설계예산서1118준공_연못조성 수정_222" xfId="4643"/>
    <cellStyle name="1_tree_수량산출_총괄내역0518_구로리설계예산서1118준공_충장 체육공원증액설변" xfId="4644"/>
    <cellStyle name="1_tree_수량산출_총괄내역0518_구로리설계예산서조경" xfId="4645"/>
    <cellStyle name="1_tree_수량산출_총괄내역0518_구로리설계예산서조경_222" xfId="4646"/>
    <cellStyle name="1_tree_수량산출_총괄내역0518_구로리설계예산서조경_강진생태연못0224" xfId="4647"/>
    <cellStyle name="1_tree_수량산출_총괄내역0518_구로리설계예산서조경_강진생태연못0224_222" xfId="4648"/>
    <cellStyle name="1_tree_수량산출_총괄내역0518_구로리설계예산서조경_내역서1128" xfId="4649"/>
    <cellStyle name="1_tree_수량산출_총괄내역0518_구로리설계예산서조경_내역서1128_양목초교 학교공원화사업변경내역서(06.04.14)" xfId="4650"/>
    <cellStyle name="1_tree_수량산출_총괄내역0518_구로리설계예산서조경_연못조성 수정" xfId="4651"/>
    <cellStyle name="1_tree_수량산출_총괄내역0518_구로리설계예산서조경_연못조성 수정_222" xfId="4652"/>
    <cellStyle name="1_tree_수량산출_총괄내역0518_구로리설계예산서조경_충장 체육공원증액설변" xfId="4653"/>
    <cellStyle name="1_tree_수량산출_총괄내역0518_구로리어린이공원예산서(조경)1125" xfId="4654"/>
    <cellStyle name="1_tree_수량산출_총괄내역0518_구로리어린이공원예산서(조경)1125_222" xfId="4655"/>
    <cellStyle name="1_tree_수량산출_총괄내역0518_구로리어린이공원예산서(조경)1125_강진생태연못0224" xfId="4656"/>
    <cellStyle name="1_tree_수량산출_총괄내역0518_구로리어린이공원예산서(조경)1125_강진생태연못0224_222" xfId="4657"/>
    <cellStyle name="1_tree_수량산출_총괄내역0518_구로리어린이공원예산서(조경)1125_내역서1128" xfId="4658"/>
    <cellStyle name="1_tree_수량산출_총괄내역0518_구로리어린이공원예산서(조경)1125_내역서1128_양목초교 학교공원화사업변경내역서(06.04.14)" xfId="4659"/>
    <cellStyle name="1_tree_수량산출_총괄내역0518_구로리어린이공원예산서(조경)1125_연못조성 수정" xfId="4660"/>
    <cellStyle name="1_tree_수량산출_총괄내역0518_구로리어린이공원예산서(조경)1125_연못조성 수정_222" xfId="4661"/>
    <cellStyle name="1_tree_수량산출_총괄내역0518_구로리어린이공원예산서(조경)1125_충장 체육공원증액설변" xfId="4662"/>
    <cellStyle name="1_tree_수량산출_총괄내역0518_내역서" xfId="4663"/>
    <cellStyle name="1_tree_수량산출_총괄내역0518_내역서_222" xfId="4664"/>
    <cellStyle name="1_tree_수량산출_총괄내역0518_내역서_강진생태연못0224" xfId="4665"/>
    <cellStyle name="1_tree_수량산출_총괄내역0518_내역서_강진생태연못0224_222" xfId="4666"/>
    <cellStyle name="1_tree_수량산출_총괄내역0518_내역서_내역서1128" xfId="4667"/>
    <cellStyle name="1_tree_수량산출_총괄내역0518_내역서_내역서1128_양목초교 학교공원화사업변경내역서(06.04.14)" xfId="4668"/>
    <cellStyle name="1_tree_수량산출_총괄내역0518_내역서_연못조성 수정" xfId="4669"/>
    <cellStyle name="1_tree_수량산출_총괄내역0518_내역서_연못조성 수정_222" xfId="4670"/>
    <cellStyle name="1_tree_수량산출_총괄내역0518_내역서_충장 체육공원증액설변" xfId="4671"/>
    <cellStyle name="1_tree_수량산출_총괄내역0518_내역서1128" xfId="4672"/>
    <cellStyle name="1_tree_수량산출_총괄내역0518_내역서1128_양목초교 학교공원화사업변경내역서(06.04.14)" xfId="4673"/>
    <cellStyle name="1_tree_수량산출_총괄내역0518_노임단가표" xfId="4674"/>
    <cellStyle name="1_tree_수량산출_총괄내역0518_노임단가표_222" xfId="4675"/>
    <cellStyle name="1_tree_수량산출_총괄내역0518_노임단가표_강진생태연못0224" xfId="4676"/>
    <cellStyle name="1_tree_수량산출_총괄내역0518_노임단가표_강진생태연못0224_222" xfId="4677"/>
    <cellStyle name="1_tree_수량산출_총괄내역0518_노임단가표_내역서1128" xfId="4678"/>
    <cellStyle name="1_tree_수량산출_총괄내역0518_노임단가표_내역서1128_양목초교 학교공원화사업변경내역서(06.04.14)" xfId="4679"/>
    <cellStyle name="1_tree_수량산출_총괄내역0518_노임단가표_연못조성 수정" xfId="4680"/>
    <cellStyle name="1_tree_수량산출_총괄내역0518_노임단가표_연못조성 수정_222" xfId="4681"/>
    <cellStyle name="1_tree_수량산출_총괄내역0518_노임단가표_충장 체육공원증액설변" xfId="4682"/>
    <cellStyle name="1_tree_수량산출_총괄내역0518_수도권매립지" xfId="4683"/>
    <cellStyle name="1_tree_수량산출_총괄내역0518_수도권매립지_222" xfId="4684"/>
    <cellStyle name="1_tree_수량산출_총괄내역0518_수도권매립지_강진생태연못0224" xfId="4685"/>
    <cellStyle name="1_tree_수량산출_총괄내역0518_수도권매립지_강진생태연못0224_222" xfId="4686"/>
    <cellStyle name="1_tree_수량산출_총괄내역0518_수도권매립지_내역서1128" xfId="4687"/>
    <cellStyle name="1_tree_수량산출_총괄내역0518_수도권매립지_내역서1128_양목초교 학교공원화사업변경내역서(06.04.14)" xfId="4688"/>
    <cellStyle name="1_tree_수량산출_총괄내역0518_수도권매립지_연못조성 수정" xfId="4689"/>
    <cellStyle name="1_tree_수량산출_총괄내역0518_수도권매립지_연못조성 수정_222" xfId="4690"/>
    <cellStyle name="1_tree_수량산출_총괄내역0518_수도권매립지_충장 체육공원증액설변" xfId="4691"/>
    <cellStyle name="1_tree_수량산출_총괄내역0518_수도권매립지1004(발주용)" xfId="4692"/>
    <cellStyle name="1_tree_수량산출_총괄내역0518_수도권매립지1004(발주용)_222" xfId="4693"/>
    <cellStyle name="1_tree_수량산출_총괄내역0518_수도권매립지1004(발주용)_강진생태연못0224" xfId="4694"/>
    <cellStyle name="1_tree_수량산출_총괄내역0518_수도권매립지1004(발주용)_강진생태연못0224_222" xfId="4695"/>
    <cellStyle name="1_tree_수량산출_총괄내역0518_수도권매립지1004(발주용)_내역서1128" xfId="4696"/>
    <cellStyle name="1_tree_수량산출_총괄내역0518_수도권매립지1004(발주용)_내역서1128_양목초교 학교공원화사업변경내역서(06.04.14)" xfId="4697"/>
    <cellStyle name="1_tree_수량산출_총괄내역0518_수도권매립지1004(발주용)_연못조성 수정" xfId="4698"/>
    <cellStyle name="1_tree_수량산출_총괄내역0518_수도권매립지1004(발주용)_연못조성 수정_222" xfId="4699"/>
    <cellStyle name="1_tree_수량산출_총괄내역0518_수도권매립지1004(발주용)_충장 체육공원증액설변" xfId="4700"/>
    <cellStyle name="1_tree_수량산출_총괄내역0518_연못조성 수정" xfId="4701"/>
    <cellStyle name="1_tree_수량산출_총괄내역0518_연못조성 수정_222" xfId="4702"/>
    <cellStyle name="1_tree_수량산출_총괄내역0518_일신건영설계예산서(0211)" xfId="4703"/>
    <cellStyle name="1_tree_수량산출_총괄내역0518_일신건영설계예산서(0211)_222" xfId="4704"/>
    <cellStyle name="1_tree_수량산출_총괄내역0518_일신건영설계예산서(0211)_강진생태연못0224" xfId="4705"/>
    <cellStyle name="1_tree_수량산출_총괄내역0518_일신건영설계예산서(0211)_강진생태연못0224_222" xfId="4706"/>
    <cellStyle name="1_tree_수량산출_총괄내역0518_일신건영설계예산서(0211)_내역서1128" xfId="4707"/>
    <cellStyle name="1_tree_수량산출_총괄내역0518_일신건영설계예산서(0211)_내역서1128_양목초교 학교공원화사업변경내역서(06.04.14)" xfId="4708"/>
    <cellStyle name="1_tree_수량산출_총괄내역0518_일신건영설계예산서(0211)_연못조성 수정" xfId="4709"/>
    <cellStyle name="1_tree_수량산출_총괄내역0518_일신건영설계예산서(0211)_연못조성 수정_222" xfId="4710"/>
    <cellStyle name="1_tree_수량산출_총괄내역0518_일신건영설계예산서(0211)_충장 체육공원증액설변" xfId="4711"/>
    <cellStyle name="1_tree_수량산출_총괄내역0518_일위대가" xfId="4712"/>
    <cellStyle name="1_tree_수량산출_총괄내역0518_일위대가_222" xfId="4713"/>
    <cellStyle name="1_tree_수량산출_총괄내역0518_일위대가_강진생태연못0224" xfId="4714"/>
    <cellStyle name="1_tree_수량산출_총괄내역0518_일위대가_강진생태연못0224_222" xfId="4715"/>
    <cellStyle name="1_tree_수량산출_총괄내역0518_일위대가_내역서1128" xfId="4716"/>
    <cellStyle name="1_tree_수량산출_총괄내역0518_일위대가_내역서1128_양목초교 학교공원화사업변경내역서(06.04.14)" xfId="4717"/>
    <cellStyle name="1_tree_수량산출_총괄내역0518_일위대가_연못조성 수정" xfId="4718"/>
    <cellStyle name="1_tree_수량산출_총괄내역0518_일위대가_연못조성 수정_222" xfId="4719"/>
    <cellStyle name="1_tree_수량산출_총괄내역0518_일위대가_충장 체육공원증액설변" xfId="4720"/>
    <cellStyle name="1_tree_수량산출_총괄내역0518_자재단가표" xfId="4721"/>
    <cellStyle name="1_tree_수량산출_총괄내역0518_자재단가표_222" xfId="4722"/>
    <cellStyle name="1_tree_수량산출_총괄내역0518_자재단가표_강진생태연못0224" xfId="4723"/>
    <cellStyle name="1_tree_수량산출_총괄내역0518_자재단가표_강진생태연못0224_222" xfId="4724"/>
    <cellStyle name="1_tree_수량산출_총괄내역0518_자재단가표_내역서1128" xfId="4725"/>
    <cellStyle name="1_tree_수량산출_총괄내역0518_자재단가표_내역서1128_양목초교 학교공원화사업변경내역서(06.04.14)" xfId="4726"/>
    <cellStyle name="1_tree_수량산출_총괄내역0518_자재단가표_연못조성 수정" xfId="4727"/>
    <cellStyle name="1_tree_수량산출_총괄내역0518_자재단가표_연못조성 수정_222" xfId="4728"/>
    <cellStyle name="1_tree_수량산출_총괄내역0518_자재단가표_충장 체육공원증액설변" xfId="4729"/>
    <cellStyle name="1_tree_수량산출_총괄내역0518_장안초등학교내역0814" xfId="4730"/>
    <cellStyle name="1_tree_수량산출_총괄내역0518_장안초등학교내역0814_222" xfId="4731"/>
    <cellStyle name="1_tree_수량산출_총괄내역0518_장안초등학교내역0814_강진생태연못0224" xfId="4732"/>
    <cellStyle name="1_tree_수량산출_총괄내역0518_장안초등학교내역0814_강진생태연못0224_222" xfId="4733"/>
    <cellStyle name="1_tree_수량산출_총괄내역0518_장안초등학교내역0814_내역서1128" xfId="4734"/>
    <cellStyle name="1_tree_수량산출_총괄내역0518_장안초등학교내역0814_내역서1128_양목초교 학교공원화사업변경내역서(06.04.14)" xfId="4735"/>
    <cellStyle name="1_tree_수량산출_총괄내역0518_장안초등학교내역0814_연못조성 수정" xfId="4736"/>
    <cellStyle name="1_tree_수량산출_총괄내역0518_장안초등학교내역0814_연못조성 수정_222" xfId="4737"/>
    <cellStyle name="1_tree_수량산출_총괄내역0518_장안초등학교내역0814_충장 체육공원증액설변" xfId="4738"/>
    <cellStyle name="1_tree_수량산출_총괄내역0518_충장 체육공원증액설변" xfId="4739"/>
    <cellStyle name="1_tree_수량산출_충장 체육공원증액설변" xfId="4740"/>
    <cellStyle name="1_tree_수량산출서-11.25" xfId="4741"/>
    <cellStyle name="1_tree_수량산출서-11.25_단위수량" xfId="4742"/>
    <cellStyle name="1_tree_수량산출서-11.25_단위수량1" xfId="4743"/>
    <cellStyle name="1_tree_수량산출서-11.25_단위수량산출" xfId="4744"/>
    <cellStyle name="1_tree_수량산출서-11.25_도곡단위수량" xfId="4745"/>
    <cellStyle name="1_tree_수량산출서-11.25_철거단위수량" xfId="4746"/>
    <cellStyle name="1_tree_수량산출서-11.25_한수단위수량" xfId="4747"/>
    <cellStyle name="1_tree_수량산출서-1201" xfId="4748"/>
    <cellStyle name="1_tree_수량산출서-1201_단위수량" xfId="4749"/>
    <cellStyle name="1_tree_수량산출서-1201_단위수량1" xfId="4750"/>
    <cellStyle name="1_tree_수량산출서-1201_단위수량산출" xfId="4751"/>
    <cellStyle name="1_tree_수량산출서-1201_도곡단위수량" xfId="4752"/>
    <cellStyle name="1_tree_수량산출서-1201_철거단위수량" xfId="4753"/>
    <cellStyle name="1_tree_수량산출서-1201_한수단위수량" xfId="4754"/>
    <cellStyle name="1_tree_수량산출서-최종" xfId="4755"/>
    <cellStyle name="1_tree_시설물단위수량" xfId="4756"/>
    <cellStyle name="1_tree_시설물단위수량1" xfId="4757"/>
    <cellStyle name="1_tree_시설물단위수량1_시설물단위수량" xfId="4758"/>
    <cellStyle name="1_tree_쌍용" xfId="4759"/>
    <cellStyle name="1_tree_쌍용_단위수량" xfId="4760"/>
    <cellStyle name="1_tree_쌍용_단위수량1" xfId="4761"/>
    <cellStyle name="1_tree_쌍용_단위수량산출" xfId="4762"/>
    <cellStyle name="1_tree_쌍용_도곡단위수량" xfId="4763"/>
    <cellStyle name="1_tree_쌍용_수량산출서-11.25" xfId="4764"/>
    <cellStyle name="1_tree_쌍용_수량산출서-11.25_단위수량" xfId="4765"/>
    <cellStyle name="1_tree_쌍용_수량산출서-11.25_단위수량1" xfId="4766"/>
    <cellStyle name="1_tree_쌍용_수량산출서-11.25_단위수량산출" xfId="4767"/>
    <cellStyle name="1_tree_쌍용_수량산출서-11.25_도곡단위수량" xfId="4768"/>
    <cellStyle name="1_tree_쌍용_수량산출서-11.25_철거단위수량" xfId="4769"/>
    <cellStyle name="1_tree_쌍용_수량산출서-11.25_한수단위수량" xfId="4770"/>
    <cellStyle name="1_tree_쌍용_수량산출서-1201" xfId="4771"/>
    <cellStyle name="1_tree_쌍용_수량산출서-1201_단위수량" xfId="4772"/>
    <cellStyle name="1_tree_쌍용_수량산출서-1201_단위수량1" xfId="4773"/>
    <cellStyle name="1_tree_쌍용_수량산출서-1201_단위수량산출" xfId="4774"/>
    <cellStyle name="1_tree_쌍용_수량산출서-1201_도곡단위수량" xfId="4775"/>
    <cellStyle name="1_tree_쌍용_수량산출서-1201_철거단위수량" xfId="4776"/>
    <cellStyle name="1_tree_쌍용_수량산출서-1201_한수단위수량" xfId="4777"/>
    <cellStyle name="1_tree_쌍용_시설물단위수량" xfId="4778"/>
    <cellStyle name="1_tree_쌍용_시설물단위수량1" xfId="4779"/>
    <cellStyle name="1_tree_쌍용_시설물단위수량1_시설물단위수량" xfId="4780"/>
    <cellStyle name="1_tree_쌍용_오창수량산출서" xfId="4781"/>
    <cellStyle name="1_tree_쌍용_오창수량산출서_단위수량" xfId="4782"/>
    <cellStyle name="1_tree_쌍용_오창수량산출서_단위수량1" xfId="4783"/>
    <cellStyle name="1_tree_쌍용_오창수량산출서_단위수량산출" xfId="4784"/>
    <cellStyle name="1_tree_쌍용_오창수량산출서_도곡단위수량" xfId="4785"/>
    <cellStyle name="1_tree_쌍용_오창수량산출서_수량산출서-11.25" xfId="4786"/>
    <cellStyle name="1_tree_쌍용_오창수량산출서_수량산출서-11.25_단위수량" xfId="4787"/>
    <cellStyle name="1_tree_쌍용_오창수량산출서_수량산출서-11.25_단위수량1" xfId="4788"/>
    <cellStyle name="1_tree_쌍용_오창수량산출서_수량산출서-11.25_단위수량산출" xfId="4789"/>
    <cellStyle name="1_tree_쌍용_오창수량산출서_수량산출서-11.25_도곡단위수량" xfId="4790"/>
    <cellStyle name="1_tree_쌍용_오창수량산출서_수량산출서-11.25_철거단위수량" xfId="4791"/>
    <cellStyle name="1_tree_쌍용_오창수량산출서_수량산출서-11.25_한수단위수량" xfId="4792"/>
    <cellStyle name="1_tree_쌍용_오창수량산출서_수량산출서-1201" xfId="4793"/>
    <cellStyle name="1_tree_쌍용_오창수량산출서_수량산출서-1201_단위수량" xfId="4794"/>
    <cellStyle name="1_tree_쌍용_오창수량산출서_수량산출서-1201_단위수량1" xfId="4795"/>
    <cellStyle name="1_tree_쌍용_오창수량산출서_수량산출서-1201_단위수량산출" xfId="4796"/>
    <cellStyle name="1_tree_쌍용_오창수량산출서_수량산출서-1201_도곡단위수량" xfId="4797"/>
    <cellStyle name="1_tree_쌍용_오창수량산출서_수량산출서-1201_철거단위수량" xfId="4798"/>
    <cellStyle name="1_tree_쌍용_오창수량산출서_수량산출서-1201_한수단위수량" xfId="4799"/>
    <cellStyle name="1_tree_쌍용_오창수량산출서_시설물단위수량" xfId="4800"/>
    <cellStyle name="1_tree_쌍용_오창수량산출서_시설물단위수량1" xfId="4801"/>
    <cellStyle name="1_tree_쌍용_오창수량산출서_시설물단위수량1_시설물단위수량" xfId="4802"/>
    <cellStyle name="1_tree_쌍용_오창수량산출서_철거단위수량" xfId="4803"/>
    <cellStyle name="1_tree_쌍용_오창수량산출서_한수단위수량" xfId="4804"/>
    <cellStyle name="1_tree_쌍용_철거단위수량" xfId="4805"/>
    <cellStyle name="1_tree_쌍용_한수단위수량" xfId="4806"/>
    <cellStyle name="1_tree_안동수량산출" xfId="4807"/>
    <cellStyle name="1_tree_안동수량산출최종" xfId="4808"/>
    <cellStyle name="1_tree_양목초교 생태연못 준공제출용" xfId="4809"/>
    <cellStyle name="1_tree_양목초교 학교공원화사업변경내역서(06(1).05.31)_수량산출서" xfId="4810"/>
    <cellStyle name="1_tree_연못조성 수정" xfId="4811"/>
    <cellStyle name="1_tree_연못조성 수정_222" xfId="4812"/>
    <cellStyle name="1_tree_오창수량산출서" xfId="4813"/>
    <cellStyle name="1_tree_오창수량산출서_단위수량" xfId="4814"/>
    <cellStyle name="1_tree_오창수량산출서_단위수량1" xfId="4815"/>
    <cellStyle name="1_tree_오창수량산출서_단위수량산출" xfId="4816"/>
    <cellStyle name="1_tree_오창수량산출서_도곡단위수량" xfId="4817"/>
    <cellStyle name="1_tree_오창수량산출서_수량산출서-11.25" xfId="4818"/>
    <cellStyle name="1_tree_오창수량산출서_수량산출서-11.25_단위수량" xfId="4819"/>
    <cellStyle name="1_tree_오창수량산출서_수량산출서-11.25_단위수량1" xfId="4820"/>
    <cellStyle name="1_tree_오창수량산출서_수량산출서-11.25_단위수량산출" xfId="4821"/>
    <cellStyle name="1_tree_오창수량산출서_수량산출서-11.25_도곡단위수량" xfId="4822"/>
    <cellStyle name="1_tree_오창수량산출서_수량산출서-11.25_철거단위수량" xfId="4823"/>
    <cellStyle name="1_tree_오창수량산출서_수량산출서-11.25_한수단위수량" xfId="4824"/>
    <cellStyle name="1_tree_오창수량산출서_수량산출서-1201" xfId="4825"/>
    <cellStyle name="1_tree_오창수량산출서_수량산출서-1201_단위수량" xfId="4826"/>
    <cellStyle name="1_tree_오창수량산출서_수량산출서-1201_단위수량1" xfId="4827"/>
    <cellStyle name="1_tree_오창수량산출서_수량산출서-1201_단위수량산출" xfId="4828"/>
    <cellStyle name="1_tree_오창수량산출서_수량산출서-1201_도곡단위수량" xfId="4829"/>
    <cellStyle name="1_tree_오창수량산출서_수량산출서-1201_철거단위수량" xfId="4830"/>
    <cellStyle name="1_tree_오창수량산출서_수량산출서-1201_한수단위수량" xfId="4831"/>
    <cellStyle name="1_tree_오창수량산출서_시설물단위수량" xfId="4832"/>
    <cellStyle name="1_tree_오창수량산출서_시설물단위수량1" xfId="4833"/>
    <cellStyle name="1_tree_오창수량산출서_시설물단위수량1_시설물단위수량" xfId="4834"/>
    <cellStyle name="1_tree_오창수량산출서_철거단위수량" xfId="4835"/>
    <cellStyle name="1_tree_오창수량산출서_한수단위수량" xfId="4836"/>
    <cellStyle name="1_tree_운동장단위수량" xfId="4837"/>
    <cellStyle name="1_tree_원주 아랫당숲조성공사" xfId="4838"/>
    <cellStyle name="1_tree_은파단위수량" xfId="4839"/>
    <cellStyle name="1_tree_은파단위수량_단위수량" xfId="4840"/>
    <cellStyle name="1_tree_은파단위수량_단위수량1" xfId="4841"/>
    <cellStyle name="1_tree_은파단위수량_단위수량산출" xfId="4842"/>
    <cellStyle name="1_tree_은파단위수량_도곡단위수량" xfId="4843"/>
    <cellStyle name="1_tree_은파단위수량_수량산출서-11.25" xfId="4844"/>
    <cellStyle name="1_tree_은파단위수량_수량산출서-11.25_단위수량" xfId="4845"/>
    <cellStyle name="1_tree_은파단위수량_수량산출서-11.25_단위수량1" xfId="4846"/>
    <cellStyle name="1_tree_은파단위수량_수량산출서-11.25_단위수량산출" xfId="4847"/>
    <cellStyle name="1_tree_은파단위수량_수량산출서-11.25_도곡단위수량" xfId="4848"/>
    <cellStyle name="1_tree_은파단위수량_수량산출서-11.25_철거단위수량" xfId="4849"/>
    <cellStyle name="1_tree_은파단위수량_수량산출서-11.25_한수단위수량" xfId="4850"/>
    <cellStyle name="1_tree_은파단위수량_수량산출서-1201" xfId="4851"/>
    <cellStyle name="1_tree_은파단위수량_수량산출서-1201_단위수량" xfId="4852"/>
    <cellStyle name="1_tree_은파단위수량_수량산출서-1201_단위수량1" xfId="4853"/>
    <cellStyle name="1_tree_은파단위수량_수량산출서-1201_단위수량산출" xfId="4854"/>
    <cellStyle name="1_tree_은파단위수량_수량산출서-1201_도곡단위수량" xfId="4855"/>
    <cellStyle name="1_tree_은파단위수량_수량산출서-1201_철거단위수량" xfId="4856"/>
    <cellStyle name="1_tree_은파단위수량_수량산출서-1201_한수단위수량" xfId="4857"/>
    <cellStyle name="1_tree_은파단위수량_시설물단위수량" xfId="4858"/>
    <cellStyle name="1_tree_은파단위수량_시설물단위수량1" xfId="4859"/>
    <cellStyle name="1_tree_은파단위수량_시설물단위수량1_시설물단위수량" xfId="4860"/>
    <cellStyle name="1_tree_은파단위수량_오창수량산출서" xfId="4861"/>
    <cellStyle name="1_tree_은파단위수량_오창수량산출서_단위수량" xfId="4862"/>
    <cellStyle name="1_tree_은파단위수량_오창수량산출서_단위수량1" xfId="4863"/>
    <cellStyle name="1_tree_은파단위수량_오창수량산출서_단위수량산출" xfId="4864"/>
    <cellStyle name="1_tree_은파단위수량_오창수량산출서_도곡단위수량" xfId="4865"/>
    <cellStyle name="1_tree_은파단위수량_오창수량산출서_수량산출서-11.25" xfId="4866"/>
    <cellStyle name="1_tree_은파단위수량_오창수량산출서_수량산출서-11.25_단위수량" xfId="4867"/>
    <cellStyle name="1_tree_은파단위수량_오창수량산출서_수량산출서-11.25_단위수량1" xfId="4868"/>
    <cellStyle name="1_tree_은파단위수량_오창수량산출서_수량산출서-11.25_단위수량산출" xfId="4869"/>
    <cellStyle name="1_tree_은파단위수량_오창수량산출서_수량산출서-11.25_도곡단위수량" xfId="4870"/>
    <cellStyle name="1_tree_은파단위수량_오창수량산출서_수량산출서-11.25_철거단위수량" xfId="4871"/>
    <cellStyle name="1_tree_은파단위수량_오창수량산출서_수량산출서-11.25_한수단위수량" xfId="4872"/>
    <cellStyle name="1_tree_은파단위수량_오창수량산출서_수량산출서-1201" xfId="4873"/>
    <cellStyle name="1_tree_은파단위수량_오창수량산출서_수량산출서-1201_단위수량" xfId="4874"/>
    <cellStyle name="1_tree_은파단위수량_오창수량산출서_수량산출서-1201_단위수량1" xfId="4875"/>
    <cellStyle name="1_tree_은파단위수량_오창수량산출서_수량산출서-1201_단위수량산출" xfId="4876"/>
    <cellStyle name="1_tree_은파단위수량_오창수량산출서_수량산출서-1201_도곡단위수량" xfId="4877"/>
    <cellStyle name="1_tree_은파단위수량_오창수량산출서_수량산출서-1201_철거단위수량" xfId="4878"/>
    <cellStyle name="1_tree_은파단위수량_오창수량산출서_수량산출서-1201_한수단위수량" xfId="4879"/>
    <cellStyle name="1_tree_은파단위수량_오창수량산출서_시설물단위수량" xfId="4880"/>
    <cellStyle name="1_tree_은파단위수량_오창수량산출서_시설물단위수량1" xfId="4881"/>
    <cellStyle name="1_tree_은파단위수량_오창수량산출서_시설물단위수량1_시설물단위수량" xfId="4882"/>
    <cellStyle name="1_tree_은파단위수량_오창수량산출서_철거단위수량" xfId="4883"/>
    <cellStyle name="1_tree_은파단위수량_오창수량산출서_한수단위수량" xfId="4884"/>
    <cellStyle name="1_tree_은파단위수량_철거단위수량" xfId="4885"/>
    <cellStyle name="1_tree_은파단위수량_한수단위수량" xfId="4886"/>
    <cellStyle name="1_tree_일위대가 샘플1" xfId="4887"/>
    <cellStyle name="1_tree_조경포장,관로시설" xfId="4888"/>
    <cellStyle name="1_tree_조경포장,관로시설_단위수량" xfId="4889"/>
    <cellStyle name="1_tree_조경포장,관로시설_단위수량1" xfId="4890"/>
    <cellStyle name="1_tree_조경포장,관로시설_단위수량산출" xfId="4891"/>
    <cellStyle name="1_tree_조경포장,관로시설_도곡단위수량" xfId="4892"/>
    <cellStyle name="1_tree_조경포장,관로시설_수량산출서-11.25" xfId="4893"/>
    <cellStyle name="1_tree_조경포장,관로시설_수량산출서-11.25_단위수량" xfId="4894"/>
    <cellStyle name="1_tree_조경포장,관로시설_수량산출서-11.25_단위수량1" xfId="4895"/>
    <cellStyle name="1_tree_조경포장,관로시설_수량산출서-11.25_단위수량산출" xfId="4896"/>
    <cellStyle name="1_tree_조경포장,관로시설_수량산출서-11.25_도곡단위수량" xfId="4897"/>
    <cellStyle name="1_tree_조경포장,관로시설_수량산출서-11.25_철거단위수량" xfId="4898"/>
    <cellStyle name="1_tree_조경포장,관로시설_수량산출서-11.25_한수단위수량" xfId="4899"/>
    <cellStyle name="1_tree_조경포장,관로시설_수량산출서-1201" xfId="4900"/>
    <cellStyle name="1_tree_조경포장,관로시설_수량산출서-1201_단위수량" xfId="4901"/>
    <cellStyle name="1_tree_조경포장,관로시설_수량산출서-1201_단위수량1" xfId="4902"/>
    <cellStyle name="1_tree_조경포장,관로시설_수량산출서-1201_단위수량산출" xfId="4903"/>
    <cellStyle name="1_tree_조경포장,관로시설_수량산출서-1201_도곡단위수량" xfId="4904"/>
    <cellStyle name="1_tree_조경포장,관로시설_수량산출서-1201_철거단위수량" xfId="4905"/>
    <cellStyle name="1_tree_조경포장,관로시설_수량산출서-1201_한수단위수량" xfId="4906"/>
    <cellStyle name="1_tree_조경포장,관로시설_시설물단위수량" xfId="4907"/>
    <cellStyle name="1_tree_조경포장,관로시설_시설물단위수량1" xfId="4908"/>
    <cellStyle name="1_tree_조경포장,관로시설_시설물단위수량1_시설물단위수량" xfId="4909"/>
    <cellStyle name="1_tree_조경포장,관로시설_오창수량산출서" xfId="4910"/>
    <cellStyle name="1_tree_조경포장,관로시설_오창수량산출서_단위수량" xfId="4911"/>
    <cellStyle name="1_tree_조경포장,관로시설_오창수량산출서_단위수량1" xfId="4912"/>
    <cellStyle name="1_tree_조경포장,관로시설_오창수량산출서_단위수량산출" xfId="4913"/>
    <cellStyle name="1_tree_조경포장,관로시설_오창수량산출서_도곡단위수량" xfId="4914"/>
    <cellStyle name="1_tree_조경포장,관로시설_오창수량산출서_수량산출서-11.25" xfId="4915"/>
    <cellStyle name="1_tree_조경포장,관로시설_오창수량산출서_수량산출서-11.25_단위수량" xfId="4916"/>
    <cellStyle name="1_tree_조경포장,관로시설_오창수량산출서_수량산출서-11.25_단위수량1" xfId="4917"/>
    <cellStyle name="1_tree_조경포장,관로시설_오창수량산출서_수량산출서-11.25_단위수량산출" xfId="4918"/>
    <cellStyle name="1_tree_조경포장,관로시설_오창수량산출서_수량산출서-11.25_도곡단위수량" xfId="4919"/>
    <cellStyle name="1_tree_조경포장,관로시설_오창수량산출서_수량산출서-11.25_철거단위수량" xfId="4920"/>
    <cellStyle name="1_tree_조경포장,관로시설_오창수량산출서_수량산출서-11.25_한수단위수량" xfId="4921"/>
    <cellStyle name="1_tree_조경포장,관로시설_오창수량산출서_수량산출서-1201" xfId="4922"/>
    <cellStyle name="1_tree_조경포장,관로시설_오창수량산출서_수량산출서-1201_단위수량" xfId="4923"/>
    <cellStyle name="1_tree_조경포장,관로시설_오창수량산출서_수량산출서-1201_단위수량1" xfId="4924"/>
    <cellStyle name="1_tree_조경포장,관로시설_오창수량산출서_수량산출서-1201_단위수량산출" xfId="4925"/>
    <cellStyle name="1_tree_조경포장,관로시설_오창수량산출서_수량산출서-1201_도곡단위수량" xfId="4926"/>
    <cellStyle name="1_tree_조경포장,관로시설_오창수량산출서_수량산출서-1201_철거단위수량" xfId="4927"/>
    <cellStyle name="1_tree_조경포장,관로시설_오창수량산출서_수량산출서-1201_한수단위수량" xfId="4928"/>
    <cellStyle name="1_tree_조경포장,관로시설_오창수량산출서_시설물단위수량" xfId="4929"/>
    <cellStyle name="1_tree_조경포장,관로시설_오창수량산출서_시설물단위수량1" xfId="4930"/>
    <cellStyle name="1_tree_조경포장,관로시설_오창수량산출서_시설물단위수량1_시설물단위수량" xfId="4931"/>
    <cellStyle name="1_tree_조경포장,관로시설_오창수량산출서_철거단위수량" xfId="4932"/>
    <cellStyle name="1_tree_조경포장,관로시설_오창수량산출서_한수단위수량" xfId="4933"/>
    <cellStyle name="1_tree_조경포장,관로시설_철거단위수량" xfId="4934"/>
    <cellStyle name="1_tree_조경포장,관로시설_한수단위수량" xfId="4935"/>
    <cellStyle name="1_tree_철거단위수량" xfId="4936"/>
    <cellStyle name="1_tree_총괄" xfId="4937"/>
    <cellStyle name="1_tree_총괄내역0518" xfId="4938"/>
    <cellStyle name="1_tree_총괄내역0518_222" xfId="4939"/>
    <cellStyle name="1_tree_총괄내역0518_강진생태연못0224" xfId="4940"/>
    <cellStyle name="1_tree_총괄내역0518_강진생태연못0224_222" xfId="4941"/>
    <cellStyle name="1_tree_총괄내역0518_구로리설계예산서1029" xfId="4942"/>
    <cellStyle name="1_tree_총괄내역0518_구로리설계예산서1029_222" xfId="4943"/>
    <cellStyle name="1_tree_총괄내역0518_구로리설계예산서1029_강진생태연못0224" xfId="4944"/>
    <cellStyle name="1_tree_총괄내역0518_구로리설계예산서1029_강진생태연못0224_222" xfId="4945"/>
    <cellStyle name="1_tree_총괄내역0518_구로리설계예산서1029_내역서1128" xfId="4946"/>
    <cellStyle name="1_tree_총괄내역0518_구로리설계예산서1029_내역서1128_양목초교 학교공원화사업변경내역서(06.04.14)" xfId="4947"/>
    <cellStyle name="1_tree_총괄내역0518_구로리설계예산서1029_연못조성 수정" xfId="4948"/>
    <cellStyle name="1_tree_총괄내역0518_구로리설계예산서1029_연못조성 수정_222" xfId="4949"/>
    <cellStyle name="1_tree_총괄내역0518_구로리설계예산서1029_충장 체육공원증액설변" xfId="4950"/>
    <cellStyle name="1_tree_총괄내역0518_구로리설계예산서1118준공" xfId="4951"/>
    <cellStyle name="1_tree_총괄내역0518_구로리설계예산서1118준공_222" xfId="4952"/>
    <cellStyle name="1_tree_총괄내역0518_구로리설계예산서1118준공_강진생태연못0224" xfId="4953"/>
    <cellStyle name="1_tree_총괄내역0518_구로리설계예산서1118준공_강진생태연못0224_222" xfId="4954"/>
    <cellStyle name="1_tree_총괄내역0518_구로리설계예산서1118준공_내역서1128" xfId="4955"/>
    <cellStyle name="1_tree_총괄내역0518_구로리설계예산서1118준공_내역서1128_양목초교 학교공원화사업변경내역서(06.04.14)" xfId="4956"/>
    <cellStyle name="1_tree_총괄내역0518_구로리설계예산서1118준공_연못조성 수정" xfId="4957"/>
    <cellStyle name="1_tree_총괄내역0518_구로리설계예산서1118준공_연못조성 수정_222" xfId="4958"/>
    <cellStyle name="1_tree_총괄내역0518_구로리설계예산서1118준공_충장 체육공원증액설변" xfId="4959"/>
    <cellStyle name="1_tree_총괄내역0518_구로리설계예산서조경" xfId="4960"/>
    <cellStyle name="1_tree_총괄내역0518_구로리설계예산서조경_222" xfId="4961"/>
    <cellStyle name="1_tree_총괄내역0518_구로리설계예산서조경_강진생태연못0224" xfId="4962"/>
    <cellStyle name="1_tree_총괄내역0518_구로리설계예산서조경_강진생태연못0224_222" xfId="4963"/>
    <cellStyle name="1_tree_총괄내역0518_구로리설계예산서조경_내역서1128" xfId="4964"/>
    <cellStyle name="1_tree_총괄내역0518_구로리설계예산서조경_내역서1128_양목초교 학교공원화사업변경내역서(06.04.14)" xfId="4965"/>
    <cellStyle name="1_tree_총괄내역0518_구로리설계예산서조경_연못조성 수정" xfId="4966"/>
    <cellStyle name="1_tree_총괄내역0518_구로리설계예산서조경_연못조성 수정_222" xfId="4967"/>
    <cellStyle name="1_tree_총괄내역0518_구로리설계예산서조경_충장 체육공원증액설변" xfId="4968"/>
    <cellStyle name="1_tree_총괄내역0518_구로리어린이공원예산서(조경)1125" xfId="4969"/>
    <cellStyle name="1_tree_총괄내역0518_구로리어린이공원예산서(조경)1125_222" xfId="4970"/>
    <cellStyle name="1_tree_총괄내역0518_구로리어린이공원예산서(조경)1125_강진생태연못0224" xfId="4971"/>
    <cellStyle name="1_tree_총괄내역0518_구로리어린이공원예산서(조경)1125_강진생태연못0224_222" xfId="4972"/>
    <cellStyle name="1_tree_총괄내역0518_구로리어린이공원예산서(조경)1125_내역서1128" xfId="4973"/>
    <cellStyle name="1_tree_총괄내역0518_구로리어린이공원예산서(조경)1125_내역서1128_양목초교 학교공원화사업변경내역서(06.04.14)" xfId="4974"/>
    <cellStyle name="1_tree_총괄내역0518_구로리어린이공원예산서(조경)1125_연못조성 수정" xfId="4975"/>
    <cellStyle name="1_tree_총괄내역0518_구로리어린이공원예산서(조경)1125_연못조성 수정_222" xfId="4976"/>
    <cellStyle name="1_tree_총괄내역0518_구로리어린이공원예산서(조경)1125_충장 체육공원증액설변" xfId="4977"/>
    <cellStyle name="1_tree_총괄내역0518_내역서" xfId="4978"/>
    <cellStyle name="1_tree_총괄내역0518_내역서_222" xfId="4979"/>
    <cellStyle name="1_tree_총괄내역0518_내역서_강진생태연못0224" xfId="4980"/>
    <cellStyle name="1_tree_총괄내역0518_내역서_강진생태연못0224_222" xfId="4981"/>
    <cellStyle name="1_tree_총괄내역0518_내역서_내역서1128" xfId="4982"/>
    <cellStyle name="1_tree_총괄내역0518_내역서_내역서1128_양목초교 학교공원화사업변경내역서(06.04.14)" xfId="4983"/>
    <cellStyle name="1_tree_총괄내역0518_내역서_연못조성 수정" xfId="4984"/>
    <cellStyle name="1_tree_총괄내역0518_내역서_연못조성 수정_222" xfId="4985"/>
    <cellStyle name="1_tree_총괄내역0518_내역서_충장 체육공원증액설변" xfId="4986"/>
    <cellStyle name="1_tree_총괄내역0518_내역서1128" xfId="4987"/>
    <cellStyle name="1_tree_총괄내역0518_내역서1128_양목초교 학교공원화사업변경내역서(06.04.14)" xfId="4988"/>
    <cellStyle name="1_tree_총괄내역0518_노임단가표" xfId="4989"/>
    <cellStyle name="1_tree_총괄내역0518_노임단가표_222" xfId="4990"/>
    <cellStyle name="1_tree_총괄내역0518_노임단가표_강진생태연못0224" xfId="4991"/>
    <cellStyle name="1_tree_총괄내역0518_노임단가표_강진생태연못0224_222" xfId="4992"/>
    <cellStyle name="1_tree_총괄내역0518_노임단가표_내역서1128" xfId="4993"/>
    <cellStyle name="1_tree_총괄내역0518_노임단가표_내역서1128_양목초교 학교공원화사업변경내역서(06.04.14)" xfId="4994"/>
    <cellStyle name="1_tree_총괄내역0518_노임단가표_연못조성 수정" xfId="4995"/>
    <cellStyle name="1_tree_총괄내역0518_노임단가표_연못조성 수정_222" xfId="4996"/>
    <cellStyle name="1_tree_총괄내역0518_노임단가표_충장 체육공원증액설변" xfId="4997"/>
    <cellStyle name="1_tree_총괄내역0518_수도권매립지" xfId="4998"/>
    <cellStyle name="1_tree_총괄내역0518_수도권매립지_222" xfId="4999"/>
    <cellStyle name="1_tree_총괄내역0518_수도권매립지_강진생태연못0224" xfId="5000"/>
    <cellStyle name="1_tree_총괄내역0518_수도권매립지_강진생태연못0224_222" xfId="5001"/>
    <cellStyle name="1_tree_총괄내역0518_수도권매립지_내역서1128" xfId="5002"/>
    <cellStyle name="1_tree_총괄내역0518_수도권매립지_내역서1128_양목초교 학교공원화사업변경내역서(06.04.14)" xfId="5003"/>
    <cellStyle name="1_tree_총괄내역0518_수도권매립지_연못조성 수정" xfId="5004"/>
    <cellStyle name="1_tree_총괄내역0518_수도권매립지_연못조성 수정_222" xfId="5005"/>
    <cellStyle name="1_tree_총괄내역0518_수도권매립지_충장 체육공원증액설변" xfId="5006"/>
    <cellStyle name="1_tree_총괄내역0518_수도권매립지1004(발주용)" xfId="5007"/>
    <cellStyle name="1_tree_총괄내역0518_수도권매립지1004(발주용)_222" xfId="5008"/>
    <cellStyle name="1_tree_총괄내역0518_수도권매립지1004(발주용)_강진생태연못0224" xfId="5009"/>
    <cellStyle name="1_tree_총괄내역0518_수도권매립지1004(발주용)_강진생태연못0224_222" xfId="5010"/>
    <cellStyle name="1_tree_총괄내역0518_수도권매립지1004(발주용)_내역서1128" xfId="5011"/>
    <cellStyle name="1_tree_총괄내역0518_수도권매립지1004(발주용)_내역서1128_양목초교 학교공원화사업변경내역서(06.04.14)" xfId="5012"/>
    <cellStyle name="1_tree_총괄내역0518_수도권매립지1004(발주용)_연못조성 수정" xfId="5013"/>
    <cellStyle name="1_tree_총괄내역0518_수도권매립지1004(발주용)_연못조성 수정_222" xfId="5014"/>
    <cellStyle name="1_tree_총괄내역0518_수도권매립지1004(발주용)_충장 체육공원증액설변" xfId="5015"/>
    <cellStyle name="1_tree_총괄내역0518_연못조성 수정" xfId="5016"/>
    <cellStyle name="1_tree_총괄내역0518_연못조성 수정_222" xfId="5017"/>
    <cellStyle name="1_tree_총괄내역0518_일신건영설계예산서(0211)" xfId="5018"/>
    <cellStyle name="1_tree_총괄내역0518_일신건영설계예산서(0211)_222" xfId="5019"/>
    <cellStyle name="1_tree_총괄내역0518_일신건영설계예산서(0211)_강진생태연못0224" xfId="5020"/>
    <cellStyle name="1_tree_총괄내역0518_일신건영설계예산서(0211)_강진생태연못0224_222" xfId="5021"/>
    <cellStyle name="1_tree_총괄내역0518_일신건영설계예산서(0211)_내역서1128" xfId="5022"/>
    <cellStyle name="1_tree_총괄내역0518_일신건영설계예산서(0211)_내역서1128_양목초교 학교공원화사업변경내역서(06.04.14)" xfId="5023"/>
    <cellStyle name="1_tree_총괄내역0518_일신건영설계예산서(0211)_연못조성 수정" xfId="5024"/>
    <cellStyle name="1_tree_총괄내역0518_일신건영설계예산서(0211)_연못조성 수정_222" xfId="5025"/>
    <cellStyle name="1_tree_총괄내역0518_일신건영설계예산서(0211)_충장 체육공원증액설변" xfId="5026"/>
    <cellStyle name="1_tree_총괄내역0518_일위대가" xfId="5027"/>
    <cellStyle name="1_tree_총괄내역0518_일위대가_222" xfId="5028"/>
    <cellStyle name="1_tree_총괄내역0518_일위대가_강진생태연못0224" xfId="5029"/>
    <cellStyle name="1_tree_총괄내역0518_일위대가_강진생태연못0224_222" xfId="5030"/>
    <cellStyle name="1_tree_총괄내역0518_일위대가_내역서1128" xfId="5031"/>
    <cellStyle name="1_tree_총괄내역0518_일위대가_내역서1128_양목초교 학교공원화사업변경내역서(06.04.14)" xfId="5032"/>
    <cellStyle name="1_tree_총괄내역0518_일위대가_연못조성 수정" xfId="5033"/>
    <cellStyle name="1_tree_총괄내역0518_일위대가_연못조성 수정_222" xfId="5034"/>
    <cellStyle name="1_tree_총괄내역0518_일위대가_충장 체육공원증액설변" xfId="5035"/>
    <cellStyle name="1_tree_총괄내역0518_자재단가표" xfId="5036"/>
    <cellStyle name="1_tree_총괄내역0518_자재단가표_222" xfId="5037"/>
    <cellStyle name="1_tree_총괄내역0518_자재단가표_강진생태연못0224" xfId="5038"/>
    <cellStyle name="1_tree_총괄내역0518_자재단가표_강진생태연못0224_222" xfId="5039"/>
    <cellStyle name="1_tree_총괄내역0518_자재단가표_내역서1128" xfId="5040"/>
    <cellStyle name="1_tree_총괄내역0518_자재단가표_내역서1128_양목초교 학교공원화사업변경내역서(06.04.14)" xfId="5041"/>
    <cellStyle name="1_tree_총괄내역0518_자재단가표_연못조성 수정" xfId="5042"/>
    <cellStyle name="1_tree_총괄내역0518_자재단가표_연못조성 수정_222" xfId="5043"/>
    <cellStyle name="1_tree_총괄내역0518_자재단가표_충장 체육공원증액설변" xfId="5044"/>
    <cellStyle name="1_tree_총괄내역0518_장안초등학교내역0814" xfId="5045"/>
    <cellStyle name="1_tree_총괄내역0518_장안초등학교내역0814_222" xfId="5046"/>
    <cellStyle name="1_tree_총괄내역0518_장안초등학교내역0814_강진생태연못0224" xfId="5047"/>
    <cellStyle name="1_tree_총괄내역0518_장안초등학교내역0814_강진생태연못0224_222" xfId="5048"/>
    <cellStyle name="1_tree_총괄내역0518_장안초등학교내역0814_내역서1128" xfId="5049"/>
    <cellStyle name="1_tree_총괄내역0518_장안초등학교내역0814_내역서1128_양목초교 학교공원화사업변경내역서(06.04.14)" xfId="5050"/>
    <cellStyle name="1_tree_총괄내역0518_장안초등학교내역0814_연못조성 수정" xfId="5051"/>
    <cellStyle name="1_tree_총괄내역0518_장안초등학교내역0814_연못조성 수정_222" xfId="5052"/>
    <cellStyle name="1_tree_총괄내역0518_장안초등학교내역0814_충장 체육공원증액설변" xfId="5053"/>
    <cellStyle name="1_tree_총괄내역0518_충장 체육공원증액설변" xfId="5054"/>
    <cellStyle name="1_tree_충남대단위수량" xfId="5055"/>
    <cellStyle name="1_tree_충장 체육공원준공내역 " xfId="5056"/>
    <cellStyle name="1_tree_충장 체육공원증액설변" xfId="5057"/>
    <cellStyle name="1_tree_터미널1" xfId="5058"/>
    <cellStyle name="1_tree_한수단위수량" xfId="5059"/>
    <cellStyle name="1_tree_한풍집계" xfId="5060"/>
    <cellStyle name="1_tree_한풍집계_터미널1" xfId="5061"/>
    <cellStyle name="1_tree_휴게시설" xfId="5062"/>
    <cellStyle name="1_tree_휴게시설_단위수량" xfId="5063"/>
    <cellStyle name="1_tree_휴게시설_단위수량1" xfId="5064"/>
    <cellStyle name="1_tree_휴게시설_단위수량산출" xfId="5065"/>
    <cellStyle name="1_tree_휴게시설_도곡단위수량" xfId="5066"/>
    <cellStyle name="1_tree_휴게시설_수량산출서-11.25" xfId="5067"/>
    <cellStyle name="1_tree_휴게시설_수량산출서-11.25_단위수량" xfId="5068"/>
    <cellStyle name="1_tree_휴게시설_수량산출서-11.25_단위수량1" xfId="5069"/>
    <cellStyle name="1_tree_휴게시설_수량산출서-11.25_단위수량산출" xfId="5070"/>
    <cellStyle name="1_tree_휴게시설_수량산출서-11.25_도곡단위수량" xfId="5071"/>
    <cellStyle name="1_tree_휴게시설_수량산출서-11.25_철거단위수량" xfId="5072"/>
    <cellStyle name="1_tree_휴게시설_수량산출서-11.25_한수단위수량" xfId="5073"/>
    <cellStyle name="1_tree_휴게시설_수량산출서-1201" xfId="5074"/>
    <cellStyle name="1_tree_휴게시설_수량산출서-1201_단위수량" xfId="5075"/>
    <cellStyle name="1_tree_휴게시설_수량산출서-1201_단위수량1" xfId="5076"/>
    <cellStyle name="1_tree_휴게시설_수량산출서-1201_단위수량산출" xfId="5077"/>
    <cellStyle name="1_tree_휴게시설_수량산출서-1201_도곡단위수량" xfId="5078"/>
    <cellStyle name="1_tree_휴게시설_수량산출서-1201_철거단위수량" xfId="5079"/>
    <cellStyle name="1_tree_휴게시설_수량산출서-1201_한수단위수량" xfId="5080"/>
    <cellStyle name="1_tree_휴게시설_시설물단위수량" xfId="5081"/>
    <cellStyle name="1_tree_휴게시설_시설물단위수량1" xfId="5082"/>
    <cellStyle name="1_tree_휴게시설_시설물단위수량1_시설물단위수량" xfId="5083"/>
    <cellStyle name="1_tree_휴게시설_오창수량산출서" xfId="5084"/>
    <cellStyle name="1_tree_휴게시설_오창수량산출서_단위수량" xfId="5085"/>
    <cellStyle name="1_tree_휴게시설_오창수량산출서_단위수량1" xfId="5086"/>
    <cellStyle name="1_tree_휴게시설_오창수량산출서_단위수량산출" xfId="5087"/>
    <cellStyle name="1_tree_휴게시설_오창수량산출서_도곡단위수량" xfId="5088"/>
    <cellStyle name="1_tree_휴게시설_오창수량산출서_수량산출서-11.25" xfId="5089"/>
    <cellStyle name="1_tree_휴게시설_오창수량산출서_수량산출서-11.25_단위수량" xfId="5090"/>
    <cellStyle name="1_tree_휴게시설_오창수량산출서_수량산출서-11.25_단위수량1" xfId="5091"/>
    <cellStyle name="1_tree_휴게시설_오창수량산출서_수량산출서-11.25_단위수량산출" xfId="5092"/>
    <cellStyle name="1_tree_휴게시설_오창수량산출서_수량산출서-11.25_도곡단위수량" xfId="5093"/>
    <cellStyle name="1_tree_휴게시설_오창수량산출서_수량산출서-11.25_철거단위수량" xfId="5094"/>
    <cellStyle name="1_tree_휴게시설_오창수량산출서_수량산출서-11.25_한수단위수량" xfId="5095"/>
    <cellStyle name="1_tree_휴게시설_오창수량산출서_수량산출서-1201" xfId="5096"/>
    <cellStyle name="1_tree_휴게시설_오창수량산출서_수량산출서-1201_단위수량" xfId="5097"/>
    <cellStyle name="1_tree_휴게시설_오창수량산출서_수량산출서-1201_단위수량1" xfId="5098"/>
    <cellStyle name="1_tree_휴게시설_오창수량산출서_수량산출서-1201_단위수량산출" xfId="5099"/>
    <cellStyle name="1_tree_휴게시설_오창수량산출서_수량산출서-1201_도곡단위수량" xfId="5100"/>
    <cellStyle name="1_tree_휴게시설_오창수량산출서_수량산출서-1201_철거단위수량" xfId="5101"/>
    <cellStyle name="1_tree_휴게시설_오창수량산출서_수량산출서-1201_한수단위수량" xfId="5102"/>
    <cellStyle name="1_tree_휴게시설_오창수량산출서_시설물단위수량" xfId="5103"/>
    <cellStyle name="1_tree_휴게시설_오창수량산출서_시설물단위수량1" xfId="5104"/>
    <cellStyle name="1_tree_휴게시설_오창수량산출서_시설물단위수량1_시설물단위수량" xfId="5105"/>
    <cellStyle name="1_tree_휴게시설_오창수량산출서_철거단위수량" xfId="5106"/>
    <cellStyle name="1_tree_휴게시설_오창수량산출서_한수단위수량" xfId="5107"/>
    <cellStyle name="1_tree_휴게시설_철거단위수량" xfId="5108"/>
    <cellStyle name="1_tree_휴게시설_한수단위수량" xfId="5109"/>
    <cellStyle name="1_경찰청입찰시개략실행(05-09-29)" xfId="1916"/>
    <cellStyle name="1_경찰청입찰시개략실행(05-09-29) 2" xfId="11023"/>
    <cellStyle name="1_경찰청입찰시개략실행(05-09-29) 3" xfId="11024"/>
    <cellStyle name="1_내역서(금회분)" xfId="3148"/>
    <cellStyle name="1_단가조사표" xfId="3149"/>
    <cellStyle name="1_단가조사표_1011소각" xfId="3150"/>
    <cellStyle name="1_단가조사표_1113교~1" xfId="3151"/>
    <cellStyle name="1_단가조사표_121내역" xfId="3152"/>
    <cellStyle name="1_단가조사표_객토량" xfId="3153"/>
    <cellStyle name="1_단가조사표_교통센~1" xfId="3154"/>
    <cellStyle name="1_단가조사표_교통센터412" xfId="3155"/>
    <cellStyle name="1_단가조사표_교통수" xfId="3156"/>
    <cellStyle name="1_단가조사표_교통수량산출서" xfId="3157"/>
    <cellStyle name="1_단가조사표_구조물대가 (2)" xfId="3158"/>
    <cellStyle name="1_단가조사표_내역서 (2)" xfId="3159"/>
    <cellStyle name="1_단가조사표_대전관저지구" xfId="3160"/>
    <cellStyle name="1_단가조사표_동측지~1" xfId="3161"/>
    <cellStyle name="1_단가조사표_동측지원422" xfId="3162"/>
    <cellStyle name="1_단가조사표_동측지원512" xfId="3163"/>
    <cellStyle name="1_단가조사표_동측지원524" xfId="3164"/>
    <cellStyle name="1_단가조사표_부대422" xfId="3165"/>
    <cellStyle name="1_단가조사표_부대시설" xfId="3166"/>
    <cellStyle name="1_단가조사표_소각수~1" xfId="3167"/>
    <cellStyle name="1_단가조사표_소각수내역서" xfId="3168"/>
    <cellStyle name="1_단가조사표_소각수목2" xfId="3169"/>
    <cellStyle name="1_단가조사표_수량산출서 (2)" xfId="3170"/>
    <cellStyle name="1_단가조사표_엑스포~1" xfId="3171"/>
    <cellStyle name="1_단가조사표_엑스포한빛1" xfId="3172"/>
    <cellStyle name="1_단가조사표_여객터미널331" xfId="3173"/>
    <cellStyle name="1_단가조사표_여객터미널513" xfId="3174"/>
    <cellStyle name="1_단가조사표_여객터미널629" xfId="3175"/>
    <cellStyle name="1_단가조사표_외곽도로616" xfId="3176"/>
    <cellStyle name="1_단가조사표_원가계~1" xfId="3177"/>
    <cellStyle name="1_단가조사표_유기질" xfId="3178"/>
    <cellStyle name="1_단가조사표_자재조서 (2)" xfId="3179"/>
    <cellStyle name="1_단가조사표_총괄내역" xfId="3180"/>
    <cellStyle name="1_단가조사표_총괄내역 (2)" xfId="3181"/>
    <cellStyle name="1_단가조사표_터미널도로403" xfId="3182"/>
    <cellStyle name="1_단가조사표_터미널도로429" xfId="3183"/>
    <cellStyle name="1_단가조사표_포장일위" xfId="3184"/>
    <cellStyle name="1_양목초교 생태연못 준공제출용" xfId="3185"/>
    <cellStyle name="1_연못조성 수정" xfId="3186"/>
    <cellStyle name="1_원주 아랫당숲조성공사" xfId="3187"/>
    <cellStyle name="1_충장 체육공원준공내역 " xfId="3188"/>
    <cellStyle name="1_충장 체육공원증액설변" xfId="3189"/>
    <cellStyle name="10" xfId="5116"/>
    <cellStyle name="10 2" xfId="11025"/>
    <cellStyle name="10 3" xfId="11026"/>
    <cellStyle name="11" xfId="5117"/>
    <cellStyle name="111" xfId="5118"/>
    <cellStyle name="19990216" xfId="1917"/>
    <cellStyle name="19990216 2" xfId="11027"/>
    <cellStyle name="19990216 3" xfId="11028"/>
    <cellStyle name="¹e" xfId="5119"/>
    <cellStyle name="¹éº" xfId="5120"/>
    <cellStyle name="¹éºÐÀ²_¿îÀüÀÚ±Ý" xfId="1919"/>
    <cellStyle name="1월" xfId="1918"/>
    <cellStyle name="2" xfId="1920"/>
    <cellStyle name="²" xfId="1921"/>
    <cellStyle name="² 10" xfId="11029"/>
    <cellStyle name="2 2" xfId="5121"/>
    <cellStyle name="² 2" xfId="11030"/>
    <cellStyle name="2 3" xfId="5122"/>
    <cellStyle name="² 3" xfId="11031"/>
    <cellStyle name="2 4" xfId="5123"/>
    <cellStyle name="² 4" xfId="11032"/>
    <cellStyle name="2 5" xfId="5124"/>
    <cellStyle name="² 5" xfId="11033"/>
    <cellStyle name="2 6" xfId="5125"/>
    <cellStyle name="² 6" xfId="11034"/>
    <cellStyle name="2 7" xfId="5126"/>
    <cellStyle name="² 7" xfId="11035"/>
    <cellStyle name="2 8" xfId="5127"/>
    <cellStyle name="² 8" xfId="11036"/>
    <cellStyle name="2 9" xfId="5128"/>
    <cellStyle name="² 9" xfId="11037"/>
    <cellStyle name="2)" xfId="1922"/>
    <cellStyle name="2) 2" xfId="5129"/>
    <cellStyle name="2) 3" xfId="11038"/>
    <cellStyle name="2_laroux" xfId="5166"/>
    <cellStyle name="2_laroux_ATC-YOON1" xfId="5167"/>
    <cellStyle name="2_단가조사표" xfId="5130"/>
    <cellStyle name="2_단가조사표_1011소각" xfId="5131"/>
    <cellStyle name="2_단가조사표_1113교~1" xfId="5132"/>
    <cellStyle name="2_단가조사표_121내역" xfId="5133"/>
    <cellStyle name="2_단가조사표_객토량" xfId="5134"/>
    <cellStyle name="2_단가조사표_교통센~1" xfId="5135"/>
    <cellStyle name="2_단가조사표_교통센터412" xfId="5136"/>
    <cellStyle name="2_단가조사표_교통수" xfId="5137"/>
    <cellStyle name="2_단가조사표_교통수량산출서" xfId="5138"/>
    <cellStyle name="2_단가조사표_구조물대가 (2)" xfId="5139"/>
    <cellStyle name="2_단가조사표_내역서 (2)" xfId="5140"/>
    <cellStyle name="2_단가조사표_대전관저지구" xfId="5141"/>
    <cellStyle name="2_단가조사표_동측지~1" xfId="5142"/>
    <cellStyle name="2_단가조사표_동측지원422" xfId="5143"/>
    <cellStyle name="2_단가조사표_동측지원512" xfId="5144"/>
    <cellStyle name="2_단가조사표_동측지원524" xfId="5145"/>
    <cellStyle name="2_단가조사표_부대422" xfId="5146"/>
    <cellStyle name="2_단가조사표_부대시설" xfId="5147"/>
    <cellStyle name="2_단가조사표_소각수~1" xfId="5148"/>
    <cellStyle name="2_단가조사표_소각수내역서" xfId="5149"/>
    <cellStyle name="2_단가조사표_소각수목2" xfId="5150"/>
    <cellStyle name="2_단가조사표_수량산출서 (2)" xfId="5151"/>
    <cellStyle name="2_단가조사표_엑스포~1" xfId="5152"/>
    <cellStyle name="2_단가조사표_엑스포한빛1" xfId="5153"/>
    <cellStyle name="2_단가조사표_여객터미널331" xfId="5154"/>
    <cellStyle name="2_단가조사표_여객터미널513" xfId="5155"/>
    <cellStyle name="2_단가조사표_여객터미널629" xfId="5156"/>
    <cellStyle name="2_단가조사표_외곽도로616" xfId="5157"/>
    <cellStyle name="2_단가조사표_원가계~1" xfId="5158"/>
    <cellStyle name="2_단가조사표_유기질" xfId="5159"/>
    <cellStyle name="2_단가조사표_자재조서 (2)" xfId="5160"/>
    <cellStyle name="2_단가조사표_총괄내역" xfId="5161"/>
    <cellStyle name="2_단가조사표_총괄내역 (2)" xfId="5162"/>
    <cellStyle name="2_단가조사표_터미널도로403" xfId="5163"/>
    <cellStyle name="2_단가조사표_터미널도로429" xfId="5164"/>
    <cellStyle name="2_단가조사표_포장일위" xfId="5165"/>
    <cellStyle name="20% - 강조색1 2" xfId="2777"/>
    <cellStyle name="20% - 강조색1 2 2" xfId="11039"/>
    <cellStyle name="20% - 강조색1 2 3" xfId="11040"/>
    <cellStyle name="20% - 강조색1 3" xfId="11041"/>
    <cellStyle name="20% - 강조색1 3 2" xfId="11042"/>
    <cellStyle name="20% - 강조색1 3 3" xfId="11043"/>
    <cellStyle name="20% - 강조색1 4" xfId="11044"/>
    <cellStyle name="20% - 강조색1 4 2" xfId="11045"/>
    <cellStyle name="20% - 강조색1 4 3" xfId="11046"/>
    <cellStyle name="20% - 강조색1 5" xfId="11047"/>
    <cellStyle name="20% - 강조색1 5 2" xfId="11048"/>
    <cellStyle name="20% - 강조색1 5 3" xfId="11049"/>
    <cellStyle name="20% - 강조색2 2" xfId="2778"/>
    <cellStyle name="20% - 강조색2 2 2" xfId="11050"/>
    <cellStyle name="20% - 강조색2 2 3" xfId="11051"/>
    <cellStyle name="20% - 강조색2 3" xfId="11052"/>
    <cellStyle name="20% - 강조색2 3 2" xfId="11053"/>
    <cellStyle name="20% - 강조색2 3 3" xfId="11054"/>
    <cellStyle name="20% - 강조색2 4" xfId="11055"/>
    <cellStyle name="20% - 강조색2 4 2" xfId="11056"/>
    <cellStyle name="20% - 강조색2 4 3" xfId="11057"/>
    <cellStyle name="20% - 강조색2 5" xfId="11058"/>
    <cellStyle name="20% - 강조색2 5 2" xfId="11059"/>
    <cellStyle name="20% - 강조색2 5 3" xfId="11060"/>
    <cellStyle name="20% - 강조색3 2" xfId="2779"/>
    <cellStyle name="20% - 강조색3 2 2" xfId="11061"/>
    <cellStyle name="20% - 강조색3 2 3" xfId="11062"/>
    <cellStyle name="20% - 강조색3 3" xfId="11063"/>
    <cellStyle name="20% - 강조색3 3 2" xfId="11064"/>
    <cellStyle name="20% - 강조색3 3 3" xfId="11065"/>
    <cellStyle name="20% - 강조색3 4" xfId="11066"/>
    <cellStyle name="20% - 강조색3 4 2" xfId="11067"/>
    <cellStyle name="20% - 강조색3 4 3" xfId="11068"/>
    <cellStyle name="20% - 강조색3 5" xfId="11069"/>
    <cellStyle name="20% - 강조색3 5 2" xfId="11070"/>
    <cellStyle name="20% - 강조색3 5 3" xfId="11071"/>
    <cellStyle name="20% - 강조색4 2" xfId="2780"/>
    <cellStyle name="20% - 강조색4 2 2" xfId="11072"/>
    <cellStyle name="20% - 강조색4 2 3" xfId="11073"/>
    <cellStyle name="20% - 강조색4 3" xfId="11074"/>
    <cellStyle name="20% - 강조색4 3 2" xfId="11075"/>
    <cellStyle name="20% - 강조색4 3 3" xfId="11076"/>
    <cellStyle name="20% - 강조색4 4" xfId="11077"/>
    <cellStyle name="20% - 강조색4 4 2" xfId="11078"/>
    <cellStyle name="20% - 강조색4 4 3" xfId="11079"/>
    <cellStyle name="20% - 강조색4 5" xfId="11080"/>
    <cellStyle name="20% - 강조색4 5 2" xfId="11081"/>
    <cellStyle name="20% - 강조색4 5 3" xfId="11082"/>
    <cellStyle name="20% - 강조색5 2" xfId="2781"/>
    <cellStyle name="20% - 강조색5 2 2" xfId="11083"/>
    <cellStyle name="20% - 강조색5 2 3" xfId="11084"/>
    <cellStyle name="20% - 강조색5 3" xfId="11085"/>
    <cellStyle name="20% - 강조색5 3 2" xfId="11086"/>
    <cellStyle name="20% - 강조색5 3 3" xfId="11087"/>
    <cellStyle name="20% - 강조색5 4" xfId="11088"/>
    <cellStyle name="20% - 강조색5 4 2" xfId="11089"/>
    <cellStyle name="20% - 강조색5 4 3" xfId="11090"/>
    <cellStyle name="20% - 강조색5 5" xfId="11091"/>
    <cellStyle name="20% - 강조색5 5 2" xfId="11092"/>
    <cellStyle name="20% - 강조색5 5 3" xfId="11093"/>
    <cellStyle name="20% - 강조색6 2" xfId="2782"/>
    <cellStyle name="20% - 강조색6 2 2" xfId="11094"/>
    <cellStyle name="20% - 강조색6 2 3" xfId="11095"/>
    <cellStyle name="20% - 강조색6 3" xfId="11096"/>
    <cellStyle name="20% - 강조색6 3 2" xfId="11097"/>
    <cellStyle name="20% - 강조색6 3 3" xfId="11098"/>
    <cellStyle name="20% - 강조색6 4" xfId="11099"/>
    <cellStyle name="20% - 강조색6 4 2" xfId="11100"/>
    <cellStyle name="20% - 강조색6 4 3" xfId="11101"/>
    <cellStyle name="20% - 강조색6 5" xfId="11102"/>
    <cellStyle name="20% - 강조색6 5 2" xfId="11103"/>
    <cellStyle name="20% - 강조색6 5 3" xfId="11104"/>
    <cellStyle name="2자리" xfId="5168"/>
    <cellStyle name="2자리선" xfId="5169"/>
    <cellStyle name="3" xfId="5170"/>
    <cellStyle name="³?A￥" xfId="1923"/>
    <cellStyle name="³?A￥ 2" xfId="11105"/>
    <cellStyle name="³?A￥ 3" xfId="11106"/>
    <cellStyle name="³¯Â¥" xfId="1924"/>
    <cellStyle name="³¯Â¥ 2" xfId="11107"/>
    <cellStyle name="³¯Â¥ 3" xfId="11108"/>
    <cellStyle name="³f¹ô[0]_pldt" xfId="5171"/>
    <cellStyle name="³f¹ô_pldt" xfId="5172"/>
    <cellStyle name="40% - 강조색1 2" xfId="2783"/>
    <cellStyle name="40% - 강조색1 2 2" xfId="11109"/>
    <cellStyle name="40% - 강조색1 2 3" xfId="11110"/>
    <cellStyle name="40% - 강조색1 3" xfId="11111"/>
    <cellStyle name="40% - 강조색1 3 2" xfId="11112"/>
    <cellStyle name="40% - 강조색1 3 3" xfId="11113"/>
    <cellStyle name="40% - 강조색1 4" xfId="11114"/>
    <cellStyle name="40% - 강조색1 4 2" xfId="11115"/>
    <cellStyle name="40% - 강조색1 4 3" xfId="11116"/>
    <cellStyle name="40% - 강조색1 5" xfId="11117"/>
    <cellStyle name="40% - 강조색1 5 2" xfId="11118"/>
    <cellStyle name="40% - 강조색1 5 3" xfId="11119"/>
    <cellStyle name="40% - 강조색2 2" xfId="2784"/>
    <cellStyle name="40% - 강조색2 2 2" xfId="11120"/>
    <cellStyle name="40% - 강조색2 2 3" xfId="11121"/>
    <cellStyle name="40% - 강조색2 3" xfId="11122"/>
    <cellStyle name="40% - 강조색2 3 2" xfId="11123"/>
    <cellStyle name="40% - 강조색2 3 3" xfId="11124"/>
    <cellStyle name="40% - 강조색2 4" xfId="11125"/>
    <cellStyle name="40% - 강조색2 4 2" xfId="11126"/>
    <cellStyle name="40% - 강조색2 4 3" xfId="11127"/>
    <cellStyle name="40% - 강조색2 5" xfId="11128"/>
    <cellStyle name="40% - 강조색2 5 2" xfId="11129"/>
    <cellStyle name="40% - 강조색2 5 3" xfId="11130"/>
    <cellStyle name="40% - 강조색3 2" xfId="2785"/>
    <cellStyle name="40% - 강조색3 2 2" xfId="11131"/>
    <cellStyle name="40% - 강조색3 2 3" xfId="11132"/>
    <cellStyle name="40% - 강조색3 3" xfId="11133"/>
    <cellStyle name="40% - 강조색3 3 2" xfId="11134"/>
    <cellStyle name="40% - 강조색3 3 3" xfId="11135"/>
    <cellStyle name="40% - 강조색3 4" xfId="11136"/>
    <cellStyle name="40% - 강조색3 4 2" xfId="11137"/>
    <cellStyle name="40% - 강조색3 4 3" xfId="11138"/>
    <cellStyle name="40% - 강조색3 5" xfId="11139"/>
    <cellStyle name="40% - 강조색3 5 2" xfId="11140"/>
    <cellStyle name="40% - 강조색3 5 3" xfId="11141"/>
    <cellStyle name="40% - 강조색4 2" xfId="2786"/>
    <cellStyle name="40% - 강조색4 2 2" xfId="11142"/>
    <cellStyle name="40% - 강조색4 2 3" xfId="11143"/>
    <cellStyle name="40% - 강조색4 3" xfId="11144"/>
    <cellStyle name="40% - 강조색4 3 2" xfId="11145"/>
    <cellStyle name="40% - 강조색4 3 3" xfId="11146"/>
    <cellStyle name="40% - 강조색4 4" xfId="11147"/>
    <cellStyle name="40% - 강조색4 4 2" xfId="11148"/>
    <cellStyle name="40% - 강조색4 4 3" xfId="11149"/>
    <cellStyle name="40% - 강조색4 5" xfId="11150"/>
    <cellStyle name="40% - 강조색4 5 2" xfId="11151"/>
    <cellStyle name="40% - 강조색4 5 3" xfId="11152"/>
    <cellStyle name="40% - 강조색5 2" xfId="2787"/>
    <cellStyle name="40% - 강조색5 2 2" xfId="11153"/>
    <cellStyle name="40% - 강조색5 2 3" xfId="11154"/>
    <cellStyle name="40% - 강조색5 3" xfId="11155"/>
    <cellStyle name="40% - 강조색5 3 2" xfId="11156"/>
    <cellStyle name="40% - 강조색5 3 3" xfId="11157"/>
    <cellStyle name="40% - 강조색5 4" xfId="11158"/>
    <cellStyle name="40% - 강조색5 4 2" xfId="11159"/>
    <cellStyle name="40% - 강조색5 4 3" xfId="11160"/>
    <cellStyle name="40% - 강조색5 5" xfId="11161"/>
    <cellStyle name="40% - 강조색5 5 2" xfId="11162"/>
    <cellStyle name="40% - 강조색5 5 3" xfId="11163"/>
    <cellStyle name="40% - 강조색6 2" xfId="2788"/>
    <cellStyle name="40% - 강조색6 2 2" xfId="11164"/>
    <cellStyle name="40% - 강조색6 2 3" xfId="11165"/>
    <cellStyle name="40% - 강조색6 3" xfId="11166"/>
    <cellStyle name="40% - 강조색6 3 2" xfId="11167"/>
    <cellStyle name="40% - 강조색6 3 3" xfId="11168"/>
    <cellStyle name="40% - 강조색6 4" xfId="11169"/>
    <cellStyle name="40% - 강조색6 4 2" xfId="11170"/>
    <cellStyle name="40% - 강조색6 4 3" xfId="11171"/>
    <cellStyle name="40% - 강조색6 5" xfId="11172"/>
    <cellStyle name="40% - 강조색6 5 2" xfId="11173"/>
    <cellStyle name="40% - 강조색6 5 3" xfId="11174"/>
    <cellStyle name="6" xfId="5173"/>
    <cellStyle name="60" xfId="5174"/>
    <cellStyle name="60% - 강조색1 2" xfId="2789"/>
    <cellStyle name="60% - 강조색1 2 2" xfId="11175"/>
    <cellStyle name="60% - 강조색1 2 3" xfId="11176"/>
    <cellStyle name="60% - 강조색1 3" xfId="11177"/>
    <cellStyle name="60% - 강조색1 3 2" xfId="11178"/>
    <cellStyle name="60% - 강조색1 3 3" xfId="11179"/>
    <cellStyle name="60% - 강조색1 4" xfId="11180"/>
    <cellStyle name="60% - 강조색1 4 2" xfId="11181"/>
    <cellStyle name="60% - 강조색1 4 3" xfId="11182"/>
    <cellStyle name="60% - 강조색1 5" xfId="11183"/>
    <cellStyle name="60% - 강조색1 5 2" xfId="11184"/>
    <cellStyle name="60% - 강조색1 5 3" xfId="11185"/>
    <cellStyle name="60% - 강조색2 2" xfId="2790"/>
    <cellStyle name="60% - 강조색2 2 2" xfId="11186"/>
    <cellStyle name="60% - 강조색2 2 3" xfId="11187"/>
    <cellStyle name="60% - 강조색2 3" xfId="11188"/>
    <cellStyle name="60% - 강조색2 3 2" xfId="11189"/>
    <cellStyle name="60% - 강조색2 3 3" xfId="11190"/>
    <cellStyle name="60% - 강조색2 4" xfId="11191"/>
    <cellStyle name="60% - 강조색2 4 2" xfId="11192"/>
    <cellStyle name="60% - 강조색2 4 3" xfId="11193"/>
    <cellStyle name="60% - 강조색2 5" xfId="11194"/>
    <cellStyle name="60% - 강조색2 5 2" xfId="11195"/>
    <cellStyle name="60% - 강조색2 5 3" xfId="11196"/>
    <cellStyle name="60% - 강조색3 2" xfId="2791"/>
    <cellStyle name="60% - 강조색3 2 2" xfId="11197"/>
    <cellStyle name="60% - 강조색3 2 3" xfId="11198"/>
    <cellStyle name="60% - 강조색3 3" xfId="11199"/>
    <cellStyle name="60% - 강조색3 3 2" xfId="11200"/>
    <cellStyle name="60% - 강조색3 3 3" xfId="11201"/>
    <cellStyle name="60% - 강조색3 4" xfId="11202"/>
    <cellStyle name="60% - 강조색3 4 2" xfId="11203"/>
    <cellStyle name="60% - 강조색3 4 3" xfId="11204"/>
    <cellStyle name="60% - 강조색3 5" xfId="11205"/>
    <cellStyle name="60% - 강조색3 5 2" xfId="11206"/>
    <cellStyle name="60% - 강조색3 5 3" xfId="11207"/>
    <cellStyle name="60% - 강조색4 2" xfId="2792"/>
    <cellStyle name="60% - 강조색4 2 2" xfId="11208"/>
    <cellStyle name="60% - 강조색4 2 3" xfId="11209"/>
    <cellStyle name="60% - 강조색4 3" xfId="11210"/>
    <cellStyle name="60% - 강조색4 3 2" xfId="11211"/>
    <cellStyle name="60% - 강조색4 3 3" xfId="11212"/>
    <cellStyle name="60% - 강조색4 4" xfId="11213"/>
    <cellStyle name="60% - 강조색4 4 2" xfId="11214"/>
    <cellStyle name="60% - 강조색4 4 3" xfId="11215"/>
    <cellStyle name="60% - 강조색4 5" xfId="11216"/>
    <cellStyle name="60% - 강조색4 5 2" xfId="11217"/>
    <cellStyle name="60% - 강조색4 5 3" xfId="11218"/>
    <cellStyle name="60% - 강조색5 2" xfId="2793"/>
    <cellStyle name="60% - 강조색5 2 2" xfId="11219"/>
    <cellStyle name="60% - 강조색5 2 3" xfId="11220"/>
    <cellStyle name="60% - 강조색5 3" xfId="11221"/>
    <cellStyle name="60% - 강조색5 3 2" xfId="11222"/>
    <cellStyle name="60% - 강조색5 3 3" xfId="11223"/>
    <cellStyle name="60% - 강조색5 4" xfId="11224"/>
    <cellStyle name="60% - 강조색5 4 2" xfId="11225"/>
    <cellStyle name="60% - 강조색5 4 3" xfId="11226"/>
    <cellStyle name="60% - 강조색5 5" xfId="11227"/>
    <cellStyle name="60% - 강조색5 5 2" xfId="11228"/>
    <cellStyle name="60% - 강조색5 5 3" xfId="11229"/>
    <cellStyle name="60% - 강조색6 2" xfId="2794"/>
    <cellStyle name="60% - 강조색6 2 2" xfId="11230"/>
    <cellStyle name="60% - 강조색6 2 3" xfId="11231"/>
    <cellStyle name="60% - 강조색6 3" xfId="11232"/>
    <cellStyle name="60% - 강조색6 3 2" xfId="11233"/>
    <cellStyle name="60% - 강조색6 3 3" xfId="11234"/>
    <cellStyle name="60% - 강조색6 4" xfId="11235"/>
    <cellStyle name="60% - 강조색6 4 2" xfId="11236"/>
    <cellStyle name="60% - 강조색6 4 3" xfId="11237"/>
    <cellStyle name="60% - 강조색6 5" xfId="11238"/>
    <cellStyle name="60% - 강조색6 5 2" xfId="11239"/>
    <cellStyle name="60% - 강조색6 5 3" xfId="11240"/>
    <cellStyle name="_x0014_7." xfId="1925"/>
    <cellStyle name="_x0014_7. 2" xfId="11241"/>
    <cellStyle name="_x0014_7. 3" xfId="11242"/>
    <cellStyle name="9" xfId="5175"/>
    <cellStyle name="96" xfId="5176"/>
    <cellStyle name="A" xfId="5400"/>
    <cellStyle name="a [0]_mud plant bolted" xfId="2305"/>
    <cellStyle name="a)" xfId="5401"/>
    <cellStyle name="A_071030-조경공사" xfId="5402"/>
    <cellStyle name="A_원가계산서" xfId="5403"/>
    <cellStyle name="A¡" xfId="5404"/>
    <cellStyle name="A¡§¡ⓒ¡E¡þ¡EO [0]_¡§uc¡§oA " xfId="2306"/>
    <cellStyle name="A¡§¡ⓒ¡E¡þ¡EO_¡§uc¡§oA " xfId="2307"/>
    <cellStyle name="A¡§i" xfId="5405"/>
    <cellStyle name="A¡§i¢®" xfId="5406"/>
    <cellStyle name="A¡ër¢®" xfId="5407"/>
    <cellStyle name="A¡ërer" xfId="5408"/>
    <cellStyle name="A¨" xfId="5409"/>
    <cellStyle name="A¨­???? [0]_INQUIRY ????¨?¡?A??A?ª " xfId="5410"/>
    <cellStyle name="A¨­????_INQUIRY ????¨?¡?A??A?ª " xfId="5411"/>
    <cellStyle name="A¨­￠￢￠O [0]_ ¨￢n￠￢n¨￢¡Æ ￠?u¨￢¡Æ¡¾a¨uu " xfId="2308"/>
    <cellStyle name="A¨­¢¬¢Ò [0]_¨úc¨öA " xfId="2309"/>
    <cellStyle name="A¨­￠￢￠O [0]_3￠?u¨uoAⓒ÷ " xfId="2310"/>
    <cellStyle name="A¨­¢¬¢Ò [0]_4PART " xfId="2311"/>
    <cellStyle name="A¨­￠￢￠O [0]_A|A￠O1¨￢I1¡Æu CoEⓒ÷ " xfId="2312"/>
    <cellStyle name="A¨­¢¬¢Ò [0]_C¡Æ¢¬n¨¬¡Æ " xfId="2313"/>
    <cellStyle name="A¨­￠￢￠O [0]_ⓒoⓒ¡A¨o¨￢R " xfId="2314"/>
    <cellStyle name="A¨­¢¬¢Ò [0]_INQUIRY ¢¯¥ì¨ú¡ÀA©¬A©ª " xfId="5412"/>
    <cellStyle name="A¨­￠￢￠O_ ¨￢n￠￢n¨￢¡Æ ￠?u¨￢¡Æ¡¾a¨uu " xfId="2315"/>
    <cellStyle name="A¨­¢¬¢Ò_¨úc¨öA " xfId="2316"/>
    <cellStyle name="A¨­￠￢￠O_3￠?u¨uoAⓒ÷ " xfId="2317"/>
    <cellStyle name="A¨­¢¬¢Ò_95©øaAN¡Æy¨ùo¡¤R " xfId="2318"/>
    <cellStyle name="A¨­￠￢￠O_A|A￠O1¨￢I1¡Æu CoEⓒ÷ " xfId="2319"/>
    <cellStyle name="A¨­¢¬¢Ò_C¡Æ¢¬n¨¬¡Æ " xfId="2320"/>
    <cellStyle name="A¨­￠￢￠O_ⓒoⓒ¡A¨o¨￢R " xfId="2321"/>
    <cellStyle name="A¨­¢¬¢Ò_INQUIRY ¢¯¥ì¨ú¡ÀA©¬A©ª " xfId="5413"/>
    <cellStyle name="A¨i¡" xfId="5414"/>
    <cellStyle name="A¨ï¡©¡" xfId="5415"/>
    <cellStyle name="A¢" xfId="5416"/>
    <cellStyle name="A¢®¡×i" xfId="5417"/>
    <cellStyle name="A¢®er¡" xfId="5418"/>
    <cellStyle name="A¢®ere" xfId="5419"/>
    <cellStyle name="A￠R¡×￠R¨I￠RE￠Rⓒ­￠REO [0]_INQUIRY ￠RE?￠RIi￠R¡×u¡ERAA¡§I￠Rⓒ­A¡§I¡§¡I " xfId="2322"/>
    <cellStyle name="A￠R¡×￠R¨I￠RE￠Rⓒ­￠REO_INQUIRY ￠RE?￠RIi￠R¡×u¡ERAA¡§I￠Rⓒ­A¡§I¡§¡I " xfId="2323"/>
    <cellStyle name="A©" xfId="5420"/>
    <cellStyle name="A©­¢¬¢" xfId="5421"/>
    <cellStyle name="a-4" xfId="2324"/>
    <cellStyle name="a-4 2" xfId="11243"/>
    <cellStyle name="a-4 3" xfId="11244"/>
    <cellStyle name="AA" xfId="11245"/>
    <cellStyle name="AA 2" xfId="11246"/>
    <cellStyle name="AA 2 2" xfId="11247"/>
    <cellStyle name="AA 2 2 2" xfId="11248"/>
    <cellStyle name="AA 2 2 3" xfId="11249"/>
    <cellStyle name="AA 2 3" xfId="11250"/>
    <cellStyle name="AA 2 4" xfId="11251"/>
    <cellStyle name="AA 2 4 2" xfId="11252"/>
    <cellStyle name="AA 2 5" xfId="11253"/>
    <cellStyle name="AA 3" xfId="11254"/>
    <cellStyle name="AA 3 2" xfId="11255"/>
    <cellStyle name="AA 3 3" xfId="11256"/>
    <cellStyle name="AA 4" xfId="11257"/>
    <cellStyle name="AA 5" xfId="11258"/>
    <cellStyle name="AA 5 2" xfId="11259"/>
    <cellStyle name="AA 6" xfId="11260"/>
    <cellStyle name="Aⓒ­" xfId="5422"/>
    <cellStyle name="Ae" xfId="5423"/>
    <cellStyle name="Åë" xfId="5424"/>
    <cellStyle name="Ae_071030-조경공사" xfId="5425"/>
    <cellStyle name="Åë_071030-조경공사" xfId="5426"/>
    <cellStyle name="Ae_원가계산서" xfId="5427"/>
    <cellStyle name="Åë_원가계산서" xfId="5428"/>
    <cellStyle name="Aee" xfId="5429"/>
    <cellStyle name="Aee­ " xfId="2325"/>
    <cellStyle name="Aee­  2" xfId="5430"/>
    <cellStyle name="Aee­  3" xfId="11261"/>
    <cellStyle name="Åëè­ [" xfId="5431"/>
    <cellStyle name="AeE­ [0]_ °ßAu±aAØ FLOW " xfId="5432"/>
    <cellStyle name="ÅëÈ­ [0]_¸ÅÃâ" xfId="5433"/>
    <cellStyle name="AeE­ [0]_¸n·I-±a°e_AIA§-es2A÷" xfId="2326"/>
    <cellStyle name="ÅëÈ­ [0]_¸ñ·Ï-±â°è_ÀÏÀ§-es2Â÷" xfId="2327"/>
    <cellStyle name="AeE­ [0]_¸n-E?" xfId="2328"/>
    <cellStyle name="ÅëÈ­ [0]_¸ñ-È¯" xfId="2329"/>
    <cellStyle name="AeE­ [0]_¿­¸° INT" xfId="5434"/>
    <cellStyle name="ÅëÈ­ [0]_±â°è-¸ñ·Ï" xfId="2330"/>
    <cellStyle name="AeE­ [0]_±a°e¼³ºn-AIA§¸n·I " xfId="2331"/>
    <cellStyle name="ÅëÈ­ [0]_±â°è¼³ºñ-ÀÏÀ§¸ñ·Ï " xfId="2332"/>
    <cellStyle name="AeE­ [0]_°eE¹_11¿a½A " xfId="2333"/>
    <cellStyle name="ÅëÈ­ [0]_¼³ºñÀÏÀ§" xfId="2334"/>
    <cellStyle name="AeE­ [0]_¼oAI¼º " xfId="2335"/>
    <cellStyle name="ÅëÈ­ [0]_¾÷Á¾º° " xfId="2336"/>
    <cellStyle name="AeE­ [0]_¾c½A " xfId="2337"/>
    <cellStyle name="ÅëÈ­ [0]_¹æÀ½º® " xfId="2338"/>
    <cellStyle name="AeE­ [0]_4PART " xfId="2339"/>
    <cellStyle name="ÅëÈ­ [0]_7°èÈ¹ " xfId="5435"/>
    <cellStyle name="AeE­ [0]_A¾CO½A¼³ " xfId="27"/>
    <cellStyle name="ÅëÈ­ [0]_ÀÏ-±â" xfId="2340"/>
    <cellStyle name="AeE­ [0]_AIA§-es2A÷" xfId="2341"/>
    <cellStyle name="ÅëÈ­ [0]_ÀÏÀ§-es2Â÷" xfId="2342"/>
    <cellStyle name="AeE­ [0]_AMT " xfId="5436"/>
    <cellStyle name="ÅëÈ­ [0]_ÃÑ°ý" xfId="5437"/>
    <cellStyle name="AeE­ [0]_Ay°eC￥°CAaºÐ" xfId="2343"/>
    <cellStyle name="ÅëÈ­ [0]_Áý°èÇ¥°ÇÃàºÐ" xfId="2344"/>
    <cellStyle name="AeE­ [0]_BOM°eAa" xfId="2345"/>
    <cellStyle name="ÅëÈ­ [0]_BOM°èÀå" xfId="2346"/>
    <cellStyle name="AeE­ [0]_INQUIRY ¿μ¾÷AßAø " xfId="2347"/>
    <cellStyle name="ÅëÈ­ [0]_laroux" xfId="2348"/>
    <cellStyle name="AeE­ [0]_laroux_1" xfId="2349"/>
    <cellStyle name="ÅëÈ­ [0]_laroux_1" xfId="2350"/>
    <cellStyle name="AeE­ [0]_laroux_2" xfId="2351"/>
    <cellStyle name="ÅëÈ­ [0]_laroux_2" xfId="2352"/>
    <cellStyle name="AeE­ [0]_º≫¼± ±æ¾i±uºI ¼o·R Ay°eC￥ " xfId="5438"/>
    <cellStyle name="ÅëÈ­ [0]_RESULTS" xfId="5439"/>
    <cellStyle name="AeE­ [0]_Sheet1" xfId="2353"/>
    <cellStyle name="ÅëÈ­ [0]_Sheet1" xfId="2354"/>
    <cellStyle name="Aee­ _(20070411)주요 공사비 증감사항-nocore 전기분야(1)" xfId="11262"/>
    <cellStyle name="AeE­_ °ßAu±aAØ FLOW " xfId="5440"/>
    <cellStyle name="ÅëÈ­_¸ÅÃâ" xfId="5441"/>
    <cellStyle name="AeE­_¸n·I-±a°e_AIA§-es2A÷" xfId="2355"/>
    <cellStyle name="ÅëÈ­_¸ñ·Ï-±â°è_ÀÏÀ§-es2Â÷" xfId="2356"/>
    <cellStyle name="AeE­_¸n-E?" xfId="2357"/>
    <cellStyle name="ÅëÈ­_¸ñ-È¯" xfId="2358"/>
    <cellStyle name="AeE­_¿­¸° INT" xfId="5442"/>
    <cellStyle name="ÅëÈ­_±â°è-¸ñ·Ï" xfId="2359"/>
    <cellStyle name="AeE­_±a°e¼³ºn-AIA§¸n·I " xfId="2360"/>
    <cellStyle name="ÅëÈ­_±â°è¼³ºñ-ÀÏÀ§¸ñ·Ï " xfId="2361"/>
    <cellStyle name="AeE­_°eE¹_11¿a½A " xfId="2362"/>
    <cellStyle name="Aee_071030-조경공사" xfId="5443"/>
    <cellStyle name="ÅëÈ­_¼³ºñÀÏÀ§" xfId="2363"/>
    <cellStyle name="AeE­_¼oAI¼º " xfId="2364"/>
    <cellStyle name="ÅëÈ­_¾÷Á¾º° " xfId="2365"/>
    <cellStyle name="AeE­_¾c½A " xfId="2366"/>
    <cellStyle name="ÅëÈ­_¹æÀ½º® " xfId="2367"/>
    <cellStyle name="AeE­_³≫ºI°eE¹´e AßA¤A÷AI " xfId="5444"/>
    <cellStyle name="ÅëÈ­_7°èÈ¹ " xfId="5445"/>
    <cellStyle name="AeE­_A¾CO½A¼³ " xfId="28"/>
    <cellStyle name="ÅëÈ­_ÀÏ-±â" xfId="2368"/>
    <cellStyle name="AeE­_AIA§-es2A÷" xfId="2369"/>
    <cellStyle name="ÅëÈ­_ÀÏÀ§-es2Â÷" xfId="2370"/>
    <cellStyle name="AeE­_AMT " xfId="5447"/>
    <cellStyle name="ÅëÈ­_ÃÑ°ý" xfId="5448"/>
    <cellStyle name="AeE­_Ay°eC￥°CAaºÐ" xfId="2371"/>
    <cellStyle name="ÅëÈ­_Áý°èÇ¥°ÇÃàºÐ" xfId="2372"/>
    <cellStyle name="AeE­_BOM°eAa" xfId="2373"/>
    <cellStyle name="ÅëÈ­_BOM°èÀå" xfId="2374"/>
    <cellStyle name="AeE­_INQUIRY ¿μ¾÷AßAø " xfId="2375"/>
    <cellStyle name="ÅëÈ­_laroux" xfId="2376"/>
    <cellStyle name="AeE­_laroux_1" xfId="2377"/>
    <cellStyle name="ÅëÈ­_laroux_1" xfId="2378"/>
    <cellStyle name="AeE­_laroux_2" xfId="2379"/>
    <cellStyle name="ÅëÈ­_laroux_2" xfId="2380"/>
    <cellStyle name="AeE­_º≫¼± ±æ¾i±uºI ¼o·R Ay°eC￥ " xfId="5449"/>
    <cellStyle name="ÅëÈ­_RESULTS" xfId="5450"/>
    <cellStyle name="AeE­_Sheet1" xfId="2381"/>
    <cellStyle name="ÅëÈ­_Sheet1" xfId="2382"/>
    <cellStyle name="Aee_원가계산서" xfId="5446"/>
    <cellStyle name="Aee¡" xfId="5451"/>
    <cellStyle name="AeE¡? [0]_INQUIRY ????¨?¡?A??A?ª " xfId="5452"/>
    <cellStyle name="AeE¡?_INQUIRY ????¨?¡?A??A?ª " xfId="5453"/>
    <cellStyle name="Aee¡© " xfId="5454"/>
    <cellStyle name="AeE¡© [0]_¨úc¨öA " xfId="2383"/>
    <cellStyle name="AeE¡©_¨úc¨öA " xfId="2384"/>
    <cellStyle name="AeE¡ⓒ [0]_ ¨￢n￠￢n¨￢¡Æ ￠?u¨￢¡Æ¡¾a¨uu " xfId="2385"/>
    <cellStyle name="AeE¡ⓒ_ ¨￢n￠￢n¨￢¡Æ ￠?u¨￢¡Æ¡¾a¨uu " xfId="2386"/>
    <cellStyle name="Aee¡e" xfId="5455"/>
    <cellStyle name="Aee¡ër" xfId="5456"/>
    <cellStyle name="AeE¡ER¡§I [0]_INQUIRY ￠RE?￠RIi￠R¡×u¡ERAA¡§I￠Rⓒ­A¡§I¡§¡I " xfId="2387"/>
    <cellStyle name="AeE¡ER¡§I_INQUIRY ￠RE?￠RIi￠R¡×u¡ERAA¡§I￠Rⓒ­A¡§I¡§¡I " xfId="2388"/>
    <cellStyle name="Aee¢®¨" xfId="5457"/>
    <cellStyle name="Aee¢®e" xfId="5458"/>
    <cellStyle name="Aee￠r" xfId="5459"/>
    <cellStyle name="AeE￠R¨I [0]_¡§uc¡§oA " xfId="2389"/>
    <cellStyle name="AeE￠R¨I_¡§uc¡§oA " xfId="2390"/>
    <cellStyle name="Æu¼ " xfId="5462"/>
    <cellStyle name="ÆÛ¼¾Æ®" xfId="2391"/>
    <cellStyle name="ÆU¼¾ÆR" xfId="2392"/>
    <cellStyle name="ALIGNMENT" xfId="2393"/>
    <cellStyle name="ALIGNMENT 2" xfId="11263"/>
    <cellStyle name="ALIGNMENT 3" xfId="11264"/>
    <cellStyle name="args.style" xfId="5463"/>
    <cellStyle name="ARIAL" xfId="2394"/>
    <cellStyle name="ARIAL 2" xfId="11265"/>
    <cellStyle name="ARIAL 3" xfId="11266"/>
    <cellStyle name="Äþ" xfId="5464"/>
    <cellStyle name="Aþ¸" xfId="5465"/>
    <cellStyle name="Äþ¸¶ [" xfId="5466"/>
    <cellStyle name="AÞ¸¶ [0]_ °ßAu±aAØ FLOW " xfId="5467"/>
    <cellStyle name="ÄÞ¸¶ [0]_¸ÅÃâ" xfId="5468"/>
    <cellStyle name="AÞ¸¶ [0]_¸n·I-±a°e_AIA§-es2A÷" xfId="2395"/>
    <cellStyle name="ÄÞ¸¶ [0]_¸ñ·Ï-±â°è_ÀÏÀ§-es2Â÷" xfId="2396"/>
    <cellStyle name="AÞ¸¶ [0]_¸n-E?" xfId="2397"/>
    <cellStyle name="ÄÞ¸¶ [0]_¸ñ-È¯" xfId="2398"/>
    <cellStyle name="AÞ¸¶ [0]_¿­¸° INT" xfId="5469"/>
    <cellStyle name="ÄÞ¸¶ [0]_±â°è-¸ñ·Ï" xfId="2399"/>
    <cellStyle name="AÞ¸¶ [0]_±a°e¼³ºn-AIA§¸n·I " xfId="2400"/>
    <cellStyle name="ÄÞ¸¶ [0]_±â°è¼³ºñ-ÀÏÀ§¸ñ·Ï " xfId="2401"/>
    <cellStyle name="AÞ¸¶ [0]_°eE¹_11¿a½A " xfId="2402"/>
    <cellStyle name="ÄÞ¸¶ [0]_¼³ºñÀÏÀ§" xfId="2403"/>
    <cellStyle name="AÞ¸¶ [0]_¼oAI¼º " xfId="2404"/>
    <cellStyle name="ÄÞ¸¶ [0]_¾÷Á¾º° " xfId="2405"/>
    <cellStyle name="AÞ¸¶ [0]_¾c½A " xfId="2406"/>
    <cellStyle name="ÄÞ¸¶ [0]_¹æÀ½º® " xfId="2407"/>
    <cellStyle name="AÞ¸¶ [0]_³≫¿ª¼­" xfId="2408"/>
    <cellStyle name="ÄÞ¸¶ [0]_7°èÈ¹ " xfId="5470"/>
    <cellStyle name="AÞ¸¶ [0]_A¾CO½A¼³ " xfId="29"/>
    <cellStyle name="ÄÞ¸¶ [0]_ÀÏ-±â" xfId="2409"/>
    <cellStyle name="AÞ¸¶ [0]_AIA§-es2A÷" xfId="2410"/>
    <cellStyle name="ÄÞ¸¶ [0]_ÀÏÀ§-es2Â÷" xfId="2411"/>
    <cellStyle name="AÞ¸¶ [0]_AN°y(1.25) " xfId="5471"/>
    <cellStyle name="ÄÞ¸¶ [0]_ÃÑ°ýÇ¥" xfId="5472"/>
    <cellStyle name="AÞ¸¶ [0]_Ay°eC￥°CAaºÐ" xfId="2412"/>
    <cellStyle name="ÄÞ¸¶ [0]_Áý°èÇ¥°ÇÃàºÐ" xfId="2413"/>
    <cellStyle name="AÞ¸¶ [0]_BOM°eAa" xfId="2414"/>
    <cellStyle name="ÄÞ¸¶ [0]_BOM°èÀå" xfId="2415"/>
    <cellStyle name="AÞ¸¶ [0]_INQUIRY ¿μ¾÷AßAø " xfId="2416"/>
    <cellStyle name="ÄÞ¸¶ [0]_laroux" xfId="2417"/>
    <cellStyle name="AÞ¸¶ [0]_laroux_1" xfId="11267"/>
    <cellStyle name="ÄÞ¸¶ [0]_laroux_1" xfId="11268"/>
    <cellStyle name="AÞ¸¶ [0]_laroux_2" xfId="11269"/>
    <cellStyle name="ÄÞ¸¶ [0]_laroux_2" xfId="11270"/>
    <cellStyle name="AÞ¸¶ [0]_laroux_도담차량공작실설계서" xfId="2418"/>
    <cellStyle name="ÄÞ¸¶ [0]_laroux_도담차량공작실설계서" xfId="2419"/>
    <cellStyle name="AÞ¸¶ [0]_laroux_도담차량공작실설계서_3.터파기단가근거서" xfId="2420"/>
    <cellStyle name="ÄÞ¸¶ [0]_laroux_도담차량공작실신설공사" xfId="2421"/>
    <cellStyle name="AÞ¸¶ [0]_laroux_도담차량공작실신설공사_3.터파기단가근거서" xfId="2422"/>
    <cellStyle name="ÄÞ¸¶ [0]_laroux_상장가도교수량산출" xfId="2423"/>
    <cellStyle name="AÞ¸¶ [0]_º≫¼± ±æ¾i±uºI ¼o·R Ay°eC￥ " xfId="5473"/>
    <cellStyle name="ÄÞ¸¶ [0]_Sheet1" xfId="2424"/>
    <cellStyle name="AÞ¸¶_ °ßAu±aAØ FLOW " xfId="5474"/>
    <cellStyle name="ÄÞ¸¶_¸ÅÃâ" xfId="5475"/>
    <cellStyle name="AÞ¸¶_¸n·I-±a°e_AIA§-es2A÷" xfId="2425"/>
    <cellStyle name="ÄÞ¸¶_¸ñ·Ï-±â°è_ÀÏÀ§-es2Â÷" xfId="2426"/>
    <cellStyle name="AÞ¸¶_¸n-E?" xfId="2427"/>
    <cellStyle name="ÄÞ¸¶_¸ñ-È¯" xfId="2428"/>
    <cellStyle name="AÞ¸¶_¿­¸° INT" xfId="5476"/>
    <cellStyle name="ÄÞ¸¶_±â°è-¸ñ·Ï" xfId="2429"/>
    <cellStyle name="AÞ¸¶_±a°e¼³ºn-AIA§¸n·I " xfId="2430"/>
    <cellStyle name="ÄÞ¸¶_±â°è¼³ºñ-ÀÏÀ§¸ñ·Ï " xfId="2431"/>
    <cellStyle name="AÞ¸¶_°eE¹_11¿a½A " xfId="2432"/>
    <cellStyle name="ÄÞ¸¶_¼³ºñÀÏÀ§" xfId="2433"/>
    <cellStyle name="AÞ¸¶_¼oAI¼º " xfId="2434"/>
    <cellStyle name="ÄÞ¸¶_¾÷Á¾º° " xfId="2435"/>
    <cellStyle name="AÞ¸¶_¾c½A " xfId="2436"/>
    <cellStyle name="ÄÞ¸¶_¹æÀ½º® " xfId="2437"/>
    <cellStyle name="AÞ¸¶_95³aAN°y¼o·R " xfId="2438"/>
    <cellStyle name="ÄÞ¸¶_Á¦Á¶1ºÎ1°ú ÇöÈ² " xfId="2439"/>
    <cellStyle name="AÞ¸¶_A¾CO½A¼³ " xfId="30"/>
    <cellStyle name="ÄÞ¸¶_ÀÏ-±â" xfId="2440"/>
    <cellStyle name="AÞ¸¶_AIA§-es2A÷" xfId="2441"/>
    <cellStyle name="ÄÞ¸¶_ÀÏÀ§-es2Â÷" xfId="2442"/>
    <cellStyle name="AÞ¸¶_AN°y(1.25) " xfId="5477"/>
    <cellStyle name="ÄÞ¸¶_ÃÑ°ýÇ¥" xfId="5478"/>
    <cellStyle name="AÞ¸¶_Ay°eC￥°CAaºÐ" xfId="2443"/>
    <cellStyle name="ÄÞ¸¶_Áý°èÇ¥°ÇÃàºÐ" xfId="2444"/>
    <cellStyle name="AÞ¸¶_BOM°eAa" xfId="2445"/>
    <cellStyle name="ÄÞ¸¶_BOM°èÀå" xfId="2446"/>
    <cellStyle name="AÞ¸¶_INQUIRY ¿μ¾÷AßAø " xfId="2447"/>
    <cellStyle name="ÄÞ¸¶_laroux" xfId="2448"/>
    <cellStyle name="AÞ¸¶_laroux_1" xfId="11271"/>
    <cellStyle name="ÄÞ¸¶_laroux_1" xfId="11272"/>
    <cellStyle name="AÞ¸¶_laroux_2" xfId="11273"/>
    <cellStyle name="ÄÞ¸¶_laroux_2" xfId="11274"/>
    <cellStyle name="AÞ¸¶_º≫¼± ±æ¾i±uºI ¼o·R Ay°eC￥ " xfId="5479"/>
    <cellStyle name="ÄÞ¸¶_Sheet1" xfId="2449"/>
    <cellStyle name="ÀÚ¸®¼ö" xfId="2450"/>
    <cellStyle name="ÀÚ¸®¼ö0" xfId="2451"/>
    <cellStyle name="Au¸r " xfId="5480"/>
    <cellStyle name="AU¸R¼o" xfId="2452"/>
    <cellStyle name="AU¸R¼o0" xfId="2453"/>
    <cellStyle name="_x0001_b" xfId="2454"/>
    <cellStyle name="_x0001_b 2" xfId="11275"/>
    <cellStyle name="_x0001_b 3" xfId="11276"/>
    <cellStyle name="blank" xfId="5482"/>
    <cellStyle name="blank - Style1" xfId="5483"/>
    <cellStyle name="Bridge " xfId="11277"/>
    <cellStyle name="b椬ៜ_x000c_Comma_ODCOS " xfId="5481"/>
    <cellStyle name="C" xfId="5484"/>
    <cellStyle name="C_071030-조경공사" xfId="5485"/>
    <cellStyle name="C_원가계산서" xfId="5486"/>
    <cellStyle name="C¡" xfId="5487"/>
    <cellStyle name="C¡?A¨ª_¡?c¨?¡?¨?I¨?¡Æ AN¡Æe " xfId="5488"/>
    <cellStyle name="C¡ERIA￠R¡×¡§¡I_¡ERic￠R¡×u¡ERA￠R¡×￠Rⓒ­I￠R¡×￠Rⓒ­¡ER¡§￠R AN¡ER¡§￠Re " xfId="2455"/>
    <cellStyle name="C¡ÍA¨ª_  FAB AIA¢´  " xfId="2456"/>
    <cellStyle name="C¡IA¨ª_ 1-3 " xfId="2457"/>
    <cellStyle name="C¡ÍA¨ª_¡Æ©øAI OXIDE " xfId="2458"/>
    <cellStyle name="C¡IA¨ª_¡Æu￠￢RBS('98) " xfId="2459"/>
    <cellStyle name="C¡ÍA¨ª_¡íc¨ú¡À¨¬I¨¬¡Æ AN¡Æe " xfId="5489"/>
    <cellStyle name="C¡IA¨ª_¡ioEⓒ÷¡¾a¡¤IAo " xfId="2460"/>
    <cellStyle name="C¡ÍA¨ª_03 " xfId="2461"/>
    <cellStyle name="C¡IA¨ª_12￠?u " xfId="2462"/>
    <cellStyle name="C¡ÍA¨ª_12AO " xfId="2463"/>
    <cellStyle name="C¡IA¨ª_Ac¡Æi¡Æu￠￢R " xfId="2464"/>
    <cellStyle name="C¡ÍA¨ª_C¡ÍAo " xfId="2465"/>
    <cellStyle name="C¡IA¨ª_CD-ROM " xfId="2466"/>
    <cellStyle name="C¡ÍA¨ª_Sheet1_4PART " xfId="2467"/>
    <cellStyle name="C¢" xfId="5490"/>
    <cellStyle name="C￠RIA¡§¨￡_  FAB AIA¡E￠￥  " xfId="2468"/>
    <cellStyle name="Ç¥" xfId="5491"/>
    <cellStyle name="C￥AØ_  FAB AIA¤  " xfId="2469"/>
    <cellStyle name="Ç¥ÁØ_(%)ºñ¸ñ±ººÐ·ùÇ¥" xfId="2470"/>
    <cellStyle name="C￥AØ_(%)ºn¸n±ººÐ·uC￥_1" xfId="2471"/>
    <cellStyle name="Ç¥ÁØ_(%)ºñ¸ñ±ººÐ·ùÇ¥_1" xfId="2472"/>
    <cellStyle name="C￥AØ_(%)ºn¸n±ººÐ·uC￥_1_일-토목" xfId="2473"/>
    <cellStyle name="Ç¥ÁØ_(Á¤º¸ºÎ¹®)¿ùº°ÀÎ¿ø°èÈ¹" xfId="5492"/>
    <cellStyle name="C￥AØ_´eºnC￥ (2)_1_ºI´eAa°ø " xfId="5493"/>
    <cellStyle name="Ç¥ÁØ_´ëºñÇ¥ (2)_1_ºÎ´ëÅä°ø " xfId="5494"/>
    <cellStyle name="C￥AØ_´eºnC￥ (2)_ºI´eAa°ø " xfId="5495"/>
    <cellStyle name="Ç¥ÁØ_´ëºñÇ¥ (2)_ºÎ´ëÅä°ø " xfId="5496"/>
    <cellStyle name="C￥AØ_¸¶≫eCI¼oAIA§ " xfId="5497"/>
    <cellStyle name="Ç¥ÁØ_¸ñ·Ï-±â°è" xfId="2474"/>
    <cellStyle name="C￥AØ_¸n·I-±a°e_1" xfId="2475"/>
    <cellStyle name="Ç¥ÁØ_¸ñ·Ï-±â°è_1" xfId="2476"/>
    <cellStyle name="C￥AØ_¸n·I-±a°e_1 10" xfId="11278"/>
    <cellStyle name="Ç¥ÁØ_¸ñ·Ï-±â°è_1 10" xfId="11279"/>
    <cellStyle name="C￥AØ_¸n·I-±a°e_1 2" xfId="11280"/>
    <cellStyle name="Ç¥ÁØ_¸ñ·Ï-±â°è_1 2" xfId="11281"/>
    <cellStyle name="C￥AØ_¸n·I-±a°e_1 3" xfId="11282"/>
    <cellStyle name="Ç¥ÁØ_¸ñ·Ï-±â°è_1 3" xfId="11283"/>
    <cellStyle name="C￥AØ_¸n·I-±a°e_1 4" xfId="11284"/>
    <cellStyle name="Ç¥ÁØ_¸ñ·Ï-±â°è_1 4" xfId="11285"/>
    <cellStyle name="C￥AØ_¸n·I-±a°e_1 5" xfId="11286"/>
    <cellStyle name="Ç¥ÁØ_¸ñ·Ï-±â°è_1 5" xfId="11287"/>
    <cellStyle name="C￥AØ_¸n·I-±a°e_1 6" xfId="11288"/>
    <cellStyle name="Ç¥ÁØ_¸ñ·Ï-±â°è_1 6" xfId="11289"/>
    <cellStyle name="C￥AØ_¸n·I-±a°e_1 7" xfId="11290"/>
    <cellStyle name="Ç¥ÁØ_¸ñ·Ï-±â°è_1 7" xfId="11291"/>
    <cellStyle name="C￥AØ_¸n·I-±a°e_1 8" xfId="11292"/>
    <cellStyle name="Ç¥ÁØ_¸ñ·Ï-±â°è_1 8" xfId="11293"/>
    <cellStyle name="C￥AØ_¸n·I-±a°e_1 9" xfId="11294"/>
    <cellStyle name="Ç¥ÁØ_¸ñ·Ï-±â°è_1 9" xfId="11295"/>
    <cellStyle name="C￥AØ_¸n·I-±a°e_1_일-토목" xfId="2477"/>
    <cellStyle name="Ç¥ÁØ_¸ñ·Ï-±â°è_ÀÏÀ§-es2Â÷" xfId="2478"/>
    <cellStyle name="C￥AØ_¸n·I-±a°e_AIA§-es2A÷_목록-조경 (2)" xfId="2479"/>
    <cellStyle name="Ç¥ÁØ_¸ñ-È¯" xfId="2480"/>
    <cellStyle name="C￥AØ_¿ø°¡ºÐ¼R" xfId="2481"/>
    <cellStyle name="Ç¥ÁØ_±¹³»Àü¸Á" xfId="5498"/>
    <cellStyle name="C￥AØ_±a°e(4)_목록-조경 (2)" xfId="2482"/>
    <cellStyle name="Ç¥ÁØ_±â°è(5)" xfId="2483"/>
    <cellStyle name="C￥AØ_±a°e(5)_HY-단산출" xfId="2484"/>
    <cellStyle name="Ç¥ÁØ_±â°è-¸ñ·Ï" xfId="2485"/>
    <cellStyle name="C￥AØ_±a°e-¸n·I_목록-조경 (2)" xfId="2486"/>
    <cellStyle name="Ç¥ÁØ_±â°è¼³ºñ-ÀÏÀ§¸ñ·Ï " xfId="2487"/>
    <cellStyle name="C￥AØ_±a°e¼³ºn-AIA§¸n·I _일-토목" xfId="2488"/>
    <cellStyle name="Ç¥ÁØ_±âÅ¸ºñ¸ñ±ºÁö¼ö»êÃâ¼­ (2)" xfId="2489"/>
    <cellStyle name="C￥AØ_±aA¸ºn¸n±ºAo¼o≫eAa¼­ (2)" xfId="2490"/>
    <cellStyle name="Ç¥ÁØ_»ç¾÷ºÎº° ÃÑ°è " xfId="2491"/>
    <cellStyle name="C￥AØ_≫c¾÷ºIº° AN°e " xfId="31"/>
    <cellStyle name="Ç¥ÁØ_°¡¼³" xfId="5499"/>
    <cellStyle name="C￥AØ_°³AI OXIDE " xfId="2492"/>
    <cellStyle name="Ç¥ÁØ_°ÇÃà(1)" xfId="2493"/>
    <cellStyle name="C￥AØ_°CAa(1)_IL-건축" xfId="2494"/>
    <cellStyle name="Ç¥ÁØ_°ÇÃà(4)" xfId="2495"/>
    <cellStyle name="C￥AØ_°CAa(4)_목록-조경 (2)" xfId="2496"/>
    <cellStyle name="Ç¥ÁØ_°ÇÃà(5)" xfId="2497"/>
    <cellStyle name="C￥AØ_°CAa(5)_목록-조경 (2)" xfId="2498"/>
    <cellStyle name="Ç¥ÁØ_°ÇÃà(6)" xfId="2499"/>
    <cellStyle name="C￥AØ_°CAa(6)_일-토목" xfId="2500"/>
    <cellStyle name="Ç¥ÁØ_°ÇÃàµµ±Þ" xfId="2501"/>
    <cellStyle name="C￥AØ_°CAa-1" xfId="2502"/>
    <cellStyle name="Ç¥ÁØ_°ÇÃà-1" xfId="2503"/>
    <cellStyle name="C￥AØ_°CAa-1_일-토목" xfId="2504"/>
    <cellStyle name="Ç¥ÁØ_°èÀå" xfId="2505"/>
    <cellStyle name="C￥AØ_°eAa_목록-조경 (2)" xfId="2506"/>
    <cellStyle name="Ç¥ÁØ_°ø»çºñ¸ñ±ººÐ·ùÇ¥" xfId="2507"/>
    <cellStyle name="C￥AØ_°ø≫cºn¸n±ººÐ·uC￥" xfId="2508"/>
    <cellStyle name="Ç¥ÁØ_°øÅë°¡¼³°ø»ç" xfId="2509"/>
    <cellStyle name="C￥AØ_03 " xfId="2510"/>
    <cellStyle name="Ç¥ÁØ_0N-HANDLING " xfId="2511"/>
    <cellStyle name="C￥AØ_0N-HANDLING _산재매입세" xfId="5500"/>
    <cellStyle name="Ç¥ÁØ_0N-HANDLING _자금운용" xfId="5501"/>
    <cellStyle name="C￥AØ_0N-HANDLING _착수결의(평택손익)2" xfId="5502"/>
    <cellStyle name="Ç¥ÁØ_0N-HANDLING _착수결의(평택손익)2" xfId="5503"/>
    <cellStyle name="C￥AØ_0N-HANDLING _착수결의(평택손익)2_071030-조경공사" xfId="5504"/>
    <cellStyle name="Ç¥ÁØ_0N-HANDLING _착수결의(평택손익)2_071030-조경공사" xfId="5505"/>
    <cellStyle name="C￥AØ_0N-HANDLING _착수결의(평택손익)2_원가계산서" xfId="5506"/>
    <cellStyle name="Ç¥ÁØ_0N-HANDLING _착수결의(평택손익)2_원가계산서" xfId="5507"/>
    <cellStyle name="C￥AØ_0N-HANDLING _착수결의서(도곡동하이페리온)" xfId="5508"/>
    <cellStyle name="Ç¥ÁØ_0N-HANDLING _착수결의서(도곡동하이페리온)" xfId="5509"/>
    <cellStyle name="C￥AØ_0N-HANDLING _착수결의서(도곡동하이페리온).xls Chart 1" xfId="5510"/>
    <cellStyle name="Ç¥ÁØ_0N-HANDLING _착수결의서(도곡동하이페리온).xls Chart 1" xfId="5511"/>
    <cellStyle name="C￥AØ_0N-HANDLING _착수결의서(도곡동하이페리온).xls Chart 1_071030-조경공사" xfId="5512"/>
    <cellStyle name="Ç¥ÁØ_0N-HANDLING _착수결의서(도곡동하이페리온).xls Chart 1_071030-조경공사" xfId="5513"/>
    <cellStyle name="C￥AØ_0N-HANDLING _착수결의서(도곡동하이페리온).xls Chart 1_원가계산서" xfId="5514"/>
    <cellStyle name="Ç¥ÁØ_0N-HANDLING _착수결의서(도곡동하이페리온).xls Chart 1_원가계산서" xfId="5515"/>
    <cellStyle name="C￥AØ_0N-HANDLING _착수결의서(도곡동하이페리온)_071030-조경공사" xfId="5516"/>
    <cellStyle name="Ç¥ÁØ_0N-HANDLING _착수결의서(도곡동하이페리온)_071030-조경공사" xfId="5517"/>
    <cellStyle name="C￥AØ_0N-HANDLING _착수결의서(도곡동하이페리온)_원가계산서" xfId="5518"/>
    <cellStyle name="Ç¥ÁØ_0N-HANDLING _착수결의서(도곡동하이페리온)_원가계산서" xfId="5519"/>
    <cellStyle name="C￥AØ_0N-HANDLING _착수결의서(하남신장)" xfId="5520"/>
    <cellStyle name="Ç¥ÁØ_0N-HANDLING _착수결의서(하남신장)" xfId="5521"/>
    <cellStyle name="C￥AØ_0N-HANDLING _착수결의서(하남신장)_071030-조경공사" xfId="5522"/>
    <cellStyle name="Ç¥ÁØ_0N-HANDLING _착수결의서(하남신장)_071030-조경공사" xfId="5523"/>
    <cellStyle name="C￥AØ_0N-HANDLING _착수결의서(하남신장)_원가계산서" xfId="5524"/>
    <cellStyle name="Ç¥ÁØ_0N-HANDLING _착수결의서(하남신장)_원가계산서" xfId="5525"/>
    <cellStyle name="C￥AØ_0N-HANDLING _초기예산총괄(조정_영노)" xfId="5526"/>
    <cellStyle name="Ç¥ÁØ_¼±ÅõÀç°í_³»ºÎ°èÈ¹´ë ÃßÁ¤Â÷ÀÌ " xfId="5527"/>
    <cellStyle name="C￥AØ_¼±AoAc°i_³≫ºI°eE¹´e AßA¤A÷AI " xfId="5528"/>
    <cellStyle name="Ç¥ÁØ_¼ÕÀÍÂ÷ (2)_1_³»ºÎ°èÈ¹´ë ÃßÁ¤Â÷ÀÌ " xfId="5529"/>
    <cellStyle name="C￥AØ_¼OAIA÷ (2)_1_³≫ºI°eE¹´e AßA¤A÷AI " xfId="5530"/>
    <cellStyle name="Ç¥ÁØ_¼ÕÀÍÂ÷ (2)_³»ºÎ°èÈ¹´ë ÃßÁ¤Â÷ÀÌ " xfId="5531"/>
    <cellStyle name="C￥AØ_¼OAIA÷ (2)_³≫ºI°eE¹´e AßA¤A÷AI " xfId="5532"/>
    <cellStyle name="Ç¥ÁØ_¼ÒÈ­" xfId="2512"/>
    <cellStyle name="C￥AØ_¼OE­_일-토목" xfId="2513"/>
    <cellStyle name="Ç¥ÁØ_½ÃÁß³ëÀÓ´Ü°¡Ç¥" xfId="2514"/>
    <cellStyle name="C￥AØ_½AAß³eAO´U°¡C￥_일-토목" xfId="2515"/>
    <cellStyle name="Ç¥ÁØ_½ÃÁß³ëÀÓÆò±Õ" xfId="2516"/>
    <cellStyle name="C￥AØ_½AAß³eAOÆo±O_목록-조경 (2)" xfId="2517"/>
    <cellStyle name="Ç¥ÁØ_½ÇÇà¿¹»ê¼­ " xfId="5533"/>
    <cellStyle name="C￥AØ_½CCa¿¹≫e¼­ " xfId="2829"/>
    <cellStyle name="Ç¥ÁØ_1" xfId="2518"/>
    <cellStyle name="C￥AØ_1_일-토목" xfId="2519"/>
    <cellStyle name="Ç¥ÁØ_¹®Á¥¿ª»ç" xfId="2520"/>
    <cellStyle name="C￥AØ_¹°°¡º?μ¿(±a°e)" xfId="2521"/>
    <cellStyle name="Ç¥ÁØ_¹°°¡º¯µ¿(±â°è)" xfId="2522"/>
    <cellStyle name="C￥AØ_¹RA￥¿ª≫c" xfId="2523"/>
    <cellStyle name="Ç¥ÁØ_2" xfId="2524"/>
    <cellStyle name="C￥AØ_2_일-토목" xfId="2525"/>
    <cellStyle name="Ç¥ÁØ_³»¿ª¼­" xfId="2526"/>
    <cellStyle name="C￥AØ_³≫¿ª¼­" xfId="2527"/>
    <cellStyle name="Ç¥ÁØ_5-1±¤°í " xfId="2528"/>
    <cellStyle name="C￥AØ_5-1±¤°i _6RCB1 " xfId="5534"/>
    <cellStyle name="Ç¥ÁØ_5-1±¤°í _경의선CIQ" xfId="5535"/>
    <cellStyle name="C￥AØ_5-1±¤°i _착수결의(평택손익)2" xfId="5536"/>
    <cellStyle name="Ç¥ÁØ_5-1±¤°í _착수결의(평택손익)2" xfId="5537"/>
    <cellStyle name="C￥AØ_5-1±¤°i _착수결의(평택손익)2_071030-조경공사" xfId="5538"/>
    <cellStyle name="Ç¥ÁØ_5-1±¤°í _착수결의(평택손익)2_071030-조경공사" xfId="5539"/>
    <cellStyle name="C￥AØ_5-1±¤°i _착수결의(평택손익)2_원가계산서" xfId="5540"/>
    <cellStyle name="Ç¥ÁØ_5-1±¤°í _착수결의(평택손익)2_원가계산서" xfId="5541"/>
    <cellStyle name="C￥AØ_5-1±¤°i _착수결의서(도곡동하이페리온)" xfId="5542"/>
    <cellStyle name="Ç¥ÁØ_5-1±¤°í _착수결의서(도곡동하이페리온)" xfId="5543"/>
    <cellStyle name="C￥AØ_5-1±¤°i _착수결의서(도곡동하이페리온).xls Chart 1" xfId="5544"/>
    <cellStyle name="Ç¥ÁØ_5-1±¤°í _착수결의서(도곡동하이페리온).xls Chart 1" xfId="5545"/>
    <cellStyle name="C￥AØ_5-1±¤°i _착수결의서(도곡동하이페리온).xls Chart 1_071030-조경공사" xfId="5546"/>
    <cellStyle name="Ç¥ÁØ_5-1±¤°í _착수결의서(도곡동하이페리온).xls Chart 1_071030-조경공사" xfId="5547"/>
    <cellStyle name="C￥AØ_5-1±¤°i _착수결의서(도곡동하이페리온).xls Chart 1_원가계산서" xfId="5548"/>
    <cellStyle name="Ç¥ÁØ_5-1±¤°í _착수결의서(도곡동하이페리온).xls Chart 1_원가계산서" xfId="5549"/>
    <cellStyle name="C￥AØ_5-1±¤°i _착수결의서(도곡동하이페리온)_071030-조경공사" xfId="5550"/>
    <cellStyle name="Ç¥ÁØ_5-1±¤°í _착수결의서(도곡동하이페리온)_071030-조경공사" xfId="5551"/>
    <cellStyle name="C￥AØ_5-1±¤°i _착수결의서(도곡동하이페리온)_원가계산서" xfId="5552"/>
    <cellStyle name="Ç¥ÁØ_5-1±¤°í _착수결의서(도곡동하이페리온)_원가계산서" xfId="5553"/>
    <cellStyle name="C￥AØ_5-1±¤°i _착수결의서(동서울)" xfId="5554"/>
    <cellStyle name="Ç¥ÁØ_5-1±¤°í _착수결의서(죽전4차2단지)" xfId="5555"/>
    <cellStyle name="C￥AØ_5-1±¤°i _착수결의서(하남신장)" xfId="5556"/>
    <cellStyle name="Ç¥ÁØ_5-1±¤°í _착수결의서(하남신장)" xfId="5557"/>
    <cellStyle name="C￥AØ_5-1±¤°i _착수결의서(하남신장)_071030-조경공사" xfId="5558"/>
    <cellStyle name="Ç¥ÁØ_5-1±¤°í _착수결의서(하남신장)_071030-조경공사" xfId="5559"/>
    <cellStyle name="C￥AØ_5-1±¤°i _착수결의서(하남신장)_원가계산서" xfId="5560"/>
    <cellStyle name="Ç¥ÁØ_5-1±¤°í _착수결의서(하남신장)_원가계산서" xfId="5561"/>
    <cellStyle name="C￥AØ_5-1±¤°i _착수결의서020129(동서울1)" xfId="5562"/>
    <cellStyle name="Ç¥ÁØ_5-1±¤°í _착수결의서변경양식(excel)" xfId="5563"/>
    <cellStyle name="C￥AØ_5-1±¤°i _초기예산총괄(조정_영노)" xfId="5564"/>
    <cellStyle name="Ç¥ÁØ_95010 (2)" xfId="2529"/>
    <cellStyle name="C￥AØ_95010 (2)_일-토목" xfId="2530"/>
    <cellStyle name="Ç¥ÁØ_95020" xfId="2531"/>
    <cellStyle name="C￥AØ_95020 (2)" xfId="2532"/>
    <cellStyle name="Ç¥ÁØ_95020 (2)" xfId="2533"/>
    <cellStyle name="C￥AØ_95020 (2)_일-토목" xfId="2534"/>
    <cellStyle name="Ç¥ÁØ_95030" xfId="2535"/>
    <cellStyle name="C￥AØ_95030 (2)" xfId="2536"/>
    <cellStyle name="Ç¥ÁØ_95030 (2)" xfId="2537"/>
    <cellStyle name="C￥AØ_95030 (2)_일-토목" xfId="2538"/>
    <cellStyle name="Ç¥ÁØ_95050" xfId="2539"/>
    <cellStyle name="C￥AØ_95050_목록-조경 (2)" xfId="2540"/>
    <cellStyle name="Ç¥ÁØ_95060" xfId="2541"/>
    <cellStyle name="C￥AØ_95060_목록-조경 (2)" xfId="2542"/>
    <cellStyle name="Ç¥ÁØ_95070" xfId="2543"/>
    <cellStyle name="C￥AØ_95070_일-토목" xfId="2544"/>
    <cellStyle name="Ç¥ÁØ_Å¸»çºÐ_³»ºÎ°èÈ¹´ë ÃßÁ¤Â÷ÀÌ " xfId="5565"/>
    <cellStyle name="C￥AØ_A¸≫cºÐ_³≫ºI°eE¹´e AßA¤A÷AI " xfId="5566"/>
    <cellStyle name="Ç¥ÁØ_À§»ý" xfId="2545"/>
    <cellStyle name="C￥AØ_A§≫y" xfId="2546"/>
    <cellStyle name="Ç¥ÁØ_Åä¸ñ(5)" xfId="2547"/>
    <cellStyle name="C￥AØ_Aa¸n(5)_목록-조경 (2)" xfId="2548"/>
    <cellStyle name="Ç¥ÁØ_Àå-1" xfId="2549"/>
    <cellStyle name="C￥AØ_Aa-1_목록-조경 (2)" xfId="2550"/>
    <cellStyle name="Ç¥ÁØ_ÀåÁö¿ª»ç" xfId="2551"/>
    <cellStyle name="C￥AØ_AaAo¿ª≫c" xfId="2552"/>
    <cellStyle name="Ç¥ÁØ_ÀåÁö-2" xfId="2553"/>
    <cellStyle name="C￥AØ_AaAo-2_일-토목" xfId="2554"/>
    <cellStyle name="Ç¥ÁØ_ÀåÁö-3" xfId="2555"/>
    <cellStyle name="C￥AØ_AaAo-3_일-토목" xfId="2556"/>
    <cellStyle name="Ç¥ÁØ_ÀåÁö-4" xfId="2557"/>
    <cellStyle name="C￥AØ_AaAo-4_일-토목" xfId="2558"/>
    <cellStyle name="Ç¥ÁØ_ÀåÁö-5" xfId="2559"/>
    <cellStyle name="C￥AØ_AaAo-5_일-토목" xfId="2560"/>
    <cellStyle name="Ç¥ÁØ_ÀåÁöÁý°è" xfId="2561"/>
    <cellStyle name="C￥AØ_AaAoAy°e_일-토목" xfId="2562"/>
    <cellStyle name="Ç¥ÁØ_Àç°í°ü¸® " xfId="2563"/>
    <cellStyle name="C￥AØ_AI-±a" xfId="2564"/>
    <cellStyle name="Ç¥ÁØ_ÀÏ-±â" xfId="2565"/>
    <cellStyle name="C￥AØ_AI-±a 10" xfId="11296"/>
    <cellStyle name="Ç¥ÁØ_ÀÏ-±â 10" xfId="11297"/>
    <cellStyle name="C￥AØ_AI-±a 2" xfId="11298"/>
    <cellStyle name="Ç¥ÁØ_ÀÏ-±â 2" xfId="11299"/>
    <cellStyle name="C￥AØ_AI-±a 3" xfId="11300"/>
    <cellStyle name="Ç¥ÁØ_ÀÏ-±â 3" xfId="11301"/>
    <cellStyle name="C￥AØ_AI-±a 4" xfId="11302"/>
    <cellStyle name="Ç¥ÁØ_ÀÏ-±â 4" xfId="11303"/>
    <cellStyle name="C￥AØ_AI-±a 5" xfId="11304"/>
    <cellStyle name="Ç¥ÁØ_ÀÏ-±â 5" xfId="11305"/>
    <cellStyle name="C￥AØ_AI-±a 6" xfId="11306"/>
    <cellStyle name="Ç¥ÁØ_ÀÏ-±â 6" xfId="11307"/>
    <cellStyle name="C￥AØ_AI-±a 7" xfId="11308"/>
    <cellStyle name="Ç¥ÁØ_ÀÏ-±â 7" xfId="11309"/>
    <cellStyle name="C￥AØ_AI-±a 8" xfId="11310"/>
    <cellStyle name="Ç¥ÁØ_ÀÏ-±â 8" xfId="11311"/>
    <cellStyle name="C￥AØ_AI-±a 9" xfId="11312"/>
    <cellStyle name="Ç¥ÁØ_ÀÏ-±â 9" xfId="11313"/>
    <cellStyle name="C￥AØ_AI-±a_목록-조경 (2)" xfId="2566"/>
    <cellStyle name="Ç¥ÁØ_ÀÏÀ§´ë°¡ (2)" xfId="5567"/>
    <cellStyle name="C￥AØ_AIA§-es2A÷_일-토목" xfId="2567"/>
    <cellStyle name="Ç¥ÁØ_Áö¼öÁ¶Á¤À²" xfId="2568"/>
    <cellStyle name="C￥AØ_Ao¼oA¶A¤A²(±Øμ¿)" xfId="2569"/>
    <cellStyle name="Ç¥ÁØ_Áö¼öÁ¶Á¤À²_±âÅ¸ºñ¸ñ±ºÁö¼ö»êÃâ¼­" xfId="2570"/>
    <cellStyle name="C￥AØ_Ao¼oA¶A¤A²_±aA¸ºn¸n±ºAo¼o≫eAa¼­" xfId="2571"/>
    <cellStyle name="Ç¥ÁØ_Áö¼öÁ¶Á¤À²_1" xfId="2572"/>
    <cellStyle name="C￥AØ_Ao¼oA¶A¤A²_1_목록-조경 (2)" xfId="2573"/>
    <cellStyle name="Ç¥ÁØ_Áö¼öÁ¶Á¤À²_Àç·áºñºñ¸ñº¯µ¿À²" xfId="2574"/>
    <cellStyle name="C￥AØ_Ao¼oA¶A¤A²_HY-단산출" xfId="2575"/>
    <cellStyle name="Ç¥ÁØ_Áö¼öÁ¶Á¤À²_KIM" xfId="2576"/>
    <cellStyle name="C￥AØ_Ao¼oA¶A¤A²_KIM_il-건축" xfId="2577"/>
    <cellStyle name="Ç¥ÁØ_Áö¼öÁ¶Á¤À²_ºñ¸ñ±ºÆò±ÕÁö¼ö" xfId="2578"/>
    <cellStyle name="C￥AØ_Ao¼oA¶A¤A²_ºn¸n±ºÆo±OAo¼o_일-토목" xfId="2579"/>
    <cellStyle name="Ç¥ÁØ_Áö¼öÁ¶Á¤À²2" xfId="2580"/>
    <cellStyle name="C￥AØ_Ao¼oA¶A¤A²2_HY-단산출" xfId="2581"/>
    <cellStyle name="Ç¥ÁØ_Àü±â»êÃâ" xfId="2582"/>
    <cellStyle name="C￥AØ_Au±a≫eAa" xfId="2583"/>
    <cellStyle name="Ç¥ÁØ_ÀÚµ¿Á¦¾î" xfId="2584"/>
    <cellStyle name="C￥AØ_Au·A¼OAIºÐ¼R" xfId="2585"/>
    <cellStyle name="Ç¥ÁØ_Áý°è" xfId="2586"/>
    <cellStyle name="C￥AØ_Ay°e_일-토목" xfId="2587"/>
    <cellStyle name="Ç¥ÁØ_Áý°èÇ¥(2¿ù) " xfId="2588"/>
    <cellStyle name="C￥AØ_Ay°eC￥(2¿u) _산재매입세" xfId="5568"/>
    <cellStyle name="Ç¥ÁØ_Áý°èÇ¥(2¿ù) _우선시공 회의자료(공정표,조직표)" xfId="5569"/>
    <cellStyle name="C￥AØ_Ay°eC￥(2¿u) _착수결의(평택손익)2" xfId="5570"/>
    <cellStyle name="Ç¥ÁØ_Áý°èÇ¥(2¿ù) _착수결의(평택손익)2" xfId="5571"/>
    <cellStyle name="C￥AØ_Ay°eC￥(2¿u) _착수결의(평택손익)2_071030-조경공사" xfId="5572"/>
    <cellStyle name="Ç¥ÁØ_Áý°èÇ¥(2¿ù) _착수결의(평택손익)2_071030-조경공사" xfId="5573"/>
    <cellStyle name="C￥AØ_Ay°eC￥(2¿u) _착수결의(평택손익)2_원가계산서" xfId="5574"/>
    <cellStyle name="Ç¥ÁØ_Áý°èÇ¥(2¿ù) _착수결의(평택손익)2_원가계산서" xfId="5575"/>
    <cellStyle name="C￥AØ_Ay°eC￥(2¿u) _착수결의서(도곡동하이페리온)" xfId="5576"/>
    <cellStyle name="Ç¥ÁØ_Áý°èÇ¥(2¿ù) _착수결의서(도곡동하이페리온)" xfId="5577"/>
    <cellStyle name="C￥AØ_Ay°eC￥(2¿u) _착수결의서(도곡동하이페리온).xls Chart 1" xfId="5578"/>
    <cellStyle name="Ç¥ÁØ_Áý°èÇ¥(2¿ù) _착수결의서(도곡동하이페리온).xls Chart 1" xfId="5579"/>
    <cellStyle name="C￥AØ_Ay°eC￥(2¿u) _착수결의서(도곡동하이페리온).xls Chart 1_071030-조경공사" xfId="5580"/>
    <cellStyle name="Ç¥ÁØ_Áý°èÇ¥(2¿ù) _착수결의서(도곡동하이페리온).xls Chart 1_071030-조경공사" xfId="5581"/>
    <cellStyle name="C￥AØ_Ay°eC￥(2¿u) _착수결의서(도곡동하이페리온).xls Chart 1_원가계산서" xfId="5582"/>
    <cellStyle name="Ç¥ÁØ_Áý°èÇ¥(2¿ù) _착수결의서(도곡동하이페리온).xls Chart 1_원가계산서" xfId="5583"/>
    <cellStyle name="C￥AØ_Ay°eC￥(2¿u) _착수결의서(도곡동하이페리온)_071030-조경공사" xfId="5584"/>
    <cellStyle name="Ç¥ÁØ_Áý°èÇ¥(2¿ù) _착수결의서(도곡동하이페리온)_071030-조경공사" xfId="5585"/>
    <cellStyle name="C￥AØ_Ay°eC￥(2¿u) _착수결의서(도곡동하이페리온)_원가계산서" xfId="5586"/>
    <cellStyle name="Ç¥ÁØ_Áý°èÇ¥(2¿ù) _착수결의서(도곡동하이페리온)_원가계산서" xfId="5587"/>
    <cellStyle name="C￥AØ_Ay°eC￥(2¿u) _착수결의서(동서울)" xfId="5588"/>
    <cellStyle name="Ç¥ÁØ_Áý°èÇ¥(2¿ù) _착수결의서(죽전4차2단지)" xfId="5589"/>
    <cellStyle name="C￥AØ_Ay°eC￥(2¿u) _착수결의서(하남신장)" xfId="5590"/>
    <cellStyle name="Ç¥ÁØ_Áý°èÇ¥(2¿ù) _착수결의서(하남신장)" xfId="5591"/>
    <cellStyle name="C￥AØ_Ay°eC￥(2¿u) _착수결의서(하남신장)_071030-조경공사" xfId="5592"/>
    <cellStyle name="Ç¥ÁØ_Áý°èÇ¥(2¿ù) _착수결의서(하남신장)_071030-조경공사" xfId="5593"/>
    <cellStyle name="C￥AØ_Ay°eC￥(2¿u) _착수결의서(하남신장)_원가계산서" xfId="5594"/>
    <cellStyle name="Ç¥ÁØ_Áý°èÇ¥(2¿ù) _착수결의서(하남신장)_원가계산서" xfId="5595"/>
    <cellStyle name="C￥AØ_Ay°eC￥(2¿u) _착수결의서020129(동서울1)" xfId="5596"/>
    <cellStyle name="Ç¥ÁØ_Áý°èÇ¥(2¿ù) _착수결의서변경양식(excel)" xfId="5597"/>
    <cellStyle name="C￥AØ_Ay°eC￥(2¿u) _초기예산총괄(조정_영노)" xfId="5598"/>
    <cellStyle name="Ç¥ÁØ_B" xfId="2589"/>
    <cellStyle name="C￥AØ_B_목록-조경 (2)" xfId="2590"/>
    <cellStyle name="Ç¥ÁØ_BOB-1" xfId="2591"/>
    <cellStyle name="C￥AØ_BOB-1_목록-조경 (2)" xfId="2592"/>
    <cellStyle name="Ç¥ÁØ_BOB-2" xfId="2593"/>
    <cellStyle name="C￥AØ_BOB-2_목록-조경 (2)" xfId="2594"/>
    <cellStyle name="Ç¥ÁØ_BOM°èÀå" xfId="2595"/>
    <cellStyle name="C￥AØ_BOM°eAa_일-토목" xfId="2596"/>
    <cellStyle name="Ç¥ÁØ_CD-ROM " xfId="2597"/>
    <cellStyle name="C￥AØ_CoAa°u¸Rºn(Ao¹æ) " xfId="2830"/>
    <cellStyle name="Ç¥ÁØ_ÇöÁö¹ýÀÎ °Å¾×¿©½Å " xfId="5599"/>
    <cellStyle name="C￥AØ_CoAo¹yAI °A¾×¿ⓒ½A " xfId="5600"/>
    <cellStyle name="Ç¥ÁØ_È¯À²º¯µ¿" xfId="5601"/>
    <cellStyle name="C￥AØ_HHHH001_HY-단산출" xfId="2598"/>
    <cellStyle name="Ç¥ÁØ_HHHHH002" xfId="2599"/>
    <cellStyle name="C￥AØ_HHHHH002_일-토목" xfId="2600"/>
    <cellStyle name="Ç¥ÁØ_JENAE01" xfId="2601"/>
    <cellStyle name="C￥AØ_JENAE01_일-토목" xfId="2602"/>
    <cellStyle name="Ç¥ÁØ_JUN-MS05" xfId="2603"/>
    <cellStyle name="C￥AØ_JUN-MS05_일-토목" xfId="2604"/>
    <cellStyle name="Ç¥ÁØ_JUN-MS06" xfId="2605"/>
    <cellStyle name="C￥AØ_JUN-MS06_일-토목" xfId="2606"/>
    <cellStyle name="Ç¥ÁØ_KANG" xfId="2607"/>
    <cellStyle name="C￥AØ_KANG_일-토목" xfId="2608"/>
    <cellStyle name="Ç¥ÁØ_KUN" xfId="2609"/>
    <cellStyle name="C￥AØ_KUN_il-건축" xfId="2610"/>
    <cellStyle name="Ç¥ÁØ_laroux" xfId="2611"/>
    <cellStyle name="C￥AØ_laroux_°ø≫cºn¿¹≫e¼­" xfId="2612"/>
    <cellStyle name="Ç¥ÁØ_laroux_1" xfId="2613"/>
    <cellStyle name="C￥AØ_laroux_1_°ø≫cºn¿¹≫e¼­" xfId="2614"/>
    <cellStyle name="Ç¥ÁØ_laroux_1_Áý°èÇ¥°ÇÃàºÐ" xfId="2615"/>
    <cellStyle name="C￥AØ_laroux_1_Ay°eC￥°CAaºÐ_HY-단산출" xfId="2616"/>
    <cellStyle name="Ç¥ÁØ_laroux_1_laroux" xfId="2617"/>
    <cellStyle name="C￥AØ_laroux_1_laroux_일-토목" xfId="2618"/>
    <cellStyle name="Ç¥ÁØ_laroux_2" xfId="2619"/>
    <cellStyle name="C￥AØ_laroux_2_일-토목" xfId="2620"/>
    <cellStyle name="Ç¥ÁØ_laroux_3" xfId="2621"/>
    <cellStyle name="C￥AØ_laroux_3_목록-조경 (2)" xfId="2622"/>
    <cellStyle name="Ç¥ÁØ_laroux_4" xfId="2623"/>
    <cellStyle name="C￥AØ_laroux_5" xfId="2624"/>
    <cellStyle name="Ç¥ÁØ_laroux_5" xfId="2625"/>
    <cellStyle name="C￥AØ_laroux_5 10" xfId="11314"/>
    <cellStyle name="Ç¥ÁØ_laroux_5 10" xfId="11315"/>
    <cellStyle name="C￥AØ_laroux_5 2" xfId="11316"/>
    <cellStyle name="Ç¥ÁØ_laroux_5 2" xfId="11317"/>
    <cellStyle name="C￥AØ_laroux_5 3" xfId="11318"/>
    <cellStyle name="Ç¥ÁØ_laroux_5 3" xfId="11319"/>
    <cellStyle name="C￥AØ_laroux_5 4" xfId="11320"/>
    <cellStyle name="Ç¥ÁØ_laroux_5 4" xfId="11321"/>
    <cellStyle name="C￥AØ_laroux_5 5" xfId="11322"/>
    <cellStyle name="Ç¥ÁØ_laroux_5 5" xfId="11323"/>
    <cellStyle name="C￥AØ_laroux_5 6" xfId="11324"/>
    <cellStyle name="Ç¥ÁØ_laroux_5 6" xfId="11325"/>
    <cellStyle name="C￥AØ_laroux_5 7" xfId="11326"/>
    <cellStyle name="Ç¥ÁØ_laroux_5 7" xfId="11327"/>
    <cellStyle name="C￥AØ_laroux_5 8" xfId="11328"/>
    <cellStyle name="Ç¥ÁØ_laroux_5 8" xfId="11329"/>
    <cellStyle name="C￥AØ_laroux_5 9" xfId="11330"/>
    <cellStyle name="Ç¥ÁØ_laroux_5 9" xfId="11331"/>
    <cellStyle name="C￥AØ_laroux_5_목록-조경 (2)" xfId="2626"/>
    <cellStyle name="Ç¥ÁØ_laroux_Áý°èÇ¥°ÇÃàºÐ" xfId="2627"/>
    <cellStyle name="C￥AØ_laroux_Ay°eC￥°CAaºÐ_목록-조경 (2)" xfId="2628"/>
    <cellStyle name="Ç¥ÁØ_laroux_laroux" xfId="2629"/>
    <cellStyle name="C￥AØ_laroux_laroux_목록-조경 (2)" xfId="2630"/>
    <cellStyle name="Ç¥ÁØ_LIST01" xfId="2631"/>
    <cellStyle name="C￥AØ_LIST01_목록-조경 (2)" xfId="2632"/>
    <cellStyle name="Ç¥ÁØ_LIST03" xfId="2633"/>
    <cellStyle name="C￥AØ_LIST03_일-토목" xfId="2634"/>
    <cellStyle name="Ç¥ÁØ_NAE101" xfId="2635"/>
    <cellStyle name="C￥AØ_NAE101 (2)" xfId="2636"/>
    <cellStyle name="Ç¥ÁØ_NAE101 (2)" xfId="2637"/>
    <cellStyle name="C￥AØ_NAE101 (2)_일-토목" xfId="2638"/>
    <cellStyle name="Ç¥ÁØ_NAE201" xfId="2639"/>
    <cellStyle name="C￥AØ_NAE201_일-토목" xfId="2640"/>
    <cellStyle name="Ç¥ÁØ_NAE202" xfId="2641"/>
    <cellStyle name="C￥AØ_NAE202_목록-조경 (2)" xfId="2642"/>
    <cellStyle name="Ç¥ÁØ_NAE203" xfId="2643"/>
    <cellStyle name="C￥AØ_NAE203_HY-단산출" xfId="2644"/>
    <cellStyle name="Ç¥ÁØ_NAE204" xfId="2645"/>
    <cellStyle name="C￥AØ_NAE204_일-토목" xfId="2646"/>
    <cellStyle name="Ç¥ÁØ_NAE301" xfId="2647"/>
    <cellStyle name="C￥AØ_NAE301_목록-조경 (2)" xfId="2648"/>
    <cellStyle name="Ç¥ÁØ_º»¼±" xfId="2649"/>
    <cellStyle name="C￥AØ_º≫¼±" xfId="2650"/>
    <cellStyle name="Ç¥ÁØ_ºñ¸ñ±º(±â°è)" xfId="2651"/>
    <cellStyle name="C￥AØ_ºn¸n±º(±a°e)_목록-조경 (2)" xfId="2652"/>
    <cellStyle name="Ç¥ÁØ_ºñ¸ñ±º(°ÇÃà)" xfId="2653"/>
    <cellStyle name="C￥AØ_ºn¸n±º(°CAa)_목록-조경 (2)" xfId="2654"/>
    <cellStyle name="Ç¥ÁØ_ºñ¸ñ±ºÆò±ÕÁö¼ö" xfId="2655"/>
    <cellStyle name="C￥AØ_ºn¸n±ºÆo±OAo¼o_HY-단산출" xfId="2656"/>
    <cellStyle name="Ç¥ÁØ_RESULTS" xfId="5602"/>
    <cellStyle name="C￥AØ_Sheet1_¿μ¾÷CoE² " xfId="5603"/>
    <cellStyle name="Ç¥ÁØ_Sheet1_0N-HANDLING " xfId="5604"/>
    <cellStyle name="C￥AØ_Sheet1_0N-HANDLING _착수결의(평택손익)2" xfId="5605"/>
    <cellStyle name="Ç¥ÁØ_Sheet1_0N-HANDLING _착수결의(평택손익)2" xfId="5606"/>
    <cellStyle name="C￥AØ_Sheet1_0N-HANDLING _착수결의(평택손익)2_071030-조경공사" xfId="5607"/>
    <cellStyle name="Ç¥ÁØ_Sheet1_0N-HANDLING _착수결의(평택손익)2_071030-조경공사" xfId="5608"/>
    <cellStyle name="C￥AØ_Sheet1_0N-HANDLING _착수결의(평택손익)2_원가계산서" xfId="5609"/>
    <cellStyle name="Ç¥ÁØ_Sheet1_0N-HANDLING _착수결의(평택손익)2_원가계산서" xfId="5610"/>
    <cellStyle name="C￥AØ_Sheet1_0N-HANDLING _착수결의서(도곡동하이페리온)" xfId="5611"/>
    <cellStyle name="Ç¥ÁØ_Sheet1_0N-HANDLING _착수결의서(도곡동하이페리온)" xfId="5612"/>
    <cellStyle name="C￥AØ_Sheet1_0N-HANDLING _착수결의서(도곡동하이페리온).xls Chart 1" xfId="5613"/>
    <cellStyle name="Ç¥ÁØ_Sheet1_0N-HANDLING _착수결의서(도곡동하이페리온).xls Chart 1" xfId="5614"/>
    <cellStyle name="C￥AØ_Sheet1_0N-HANDLING _착수결의서(도곡동하이페리온).xls Chart 1_071030-조경공사" xfId="5615"/>
    <cellStyle name="Ç¥ÁØ_Sheet1_0N-HANDLING _착수결의서(도곡동하이페리온).xls Chart 1_071030-조경공사" xfId="5616"/>
    <cellStyle name="C￥AØ_Sheet1_0N-HANDLING _착수결의서(도곡동하이페리온).xls Chart 1_1" xfId="5617"/>
    <cellStyle name="Ç¥ÁØ_Sheet1_0N-HANDLING _착수결의서(도곡동하이페리온).xls Chart 1_1" xfId="5618"/>
    <cellStyle name="C￥AØ_Sheet1_0N-HANDLING _착수결의서(도곡동하이페리온).xls Chart 1_1_071030-조경공사" xfId="5619"/>
    <cellStyle name="Ç¥ÁØ_Sheet1_0N-HANDLING _착수결의서(도곡동하이페리온).xls Chart 1_1_071030-조경공사" xfId="5620"/>
    <cellStyle name="C￥AØ_Sheet1_0N-HANDLING _착수결의서(도곡동하이페리온).xls Chart 1_1_원가계산서" xfId="5621"/>
    <cellStyle name="Ç¥ÁØ_Sheet1_0N-HANDLING _착수결의서(도곡동하이페리온).xls Chart 1_1_원가계산서" xfId="5622"/>
    <cellStyle name="C￥AØ_Sheet1_0N-HANDLING _착수결의서(도곡동하이페리온).xls Chart 1_원가계산서" xfId="5623"/>
    <cellStyle name="Ç¥ÁØ_Sheet1_0N-HANDLING _착수결의서(도곡동하이페리온).xls Chart 1_원가계산서" xfId="5624"/>
    <cellStyle name="C￥AØ_Sheet1_0N-HANDLING _착수결의서(도곡동하이페리온)_071030-조경공사" xfId="5625"/>
    <cellStyle name="Ç¥ÁØ_Sheet1_0N-HANDLING _착수결의서(도곡동하이페리온)_071030-조경공사" xfId="5626"/>
    <cellStyle name="C￥AØ_Sheet1_0N-HANDLING _착수결의서(도곡동하이페리온)_원가계산서" xfId="5627"/>
    <cellStyle name="Ç¥ÁØ_Sheet1_0N-HANDLING _착수결의서(도곡동하이페리온)_원가계산서" xfId="5628"/>
    <cellStyle name="C￥AØ_Sheet1_0N-HANDLING _착수결의서(하남신장)" xfId="5629"/>
    <cellStyle name="Ç¥ÁØ_Sheet1_0N-HANDLING _착수결의서(하남신장)" xfId="5630"/>
    <cellStyle name="C￥AØ_Sheet1_0N-HANDLING _착수결의서(하남신장)_071030-조경공사" xfId="5631"/>
    <cellStyle name="Ç¥ÁØ_Sheet1_0N-HANDLING _착수결의서(하남신장)_071030-조경공사" xfId="5632"/>
    <cellStyle name="C￥AØ_Sheet1_0N-HANDLING _착수결의서(하남신장)_원가계산서" xfId="5633"/>
    <cellStyle name="Ç¥ÁØ_Sheet1_0N-HANDLING _착수결의서(하남신장)_원가계산서" xfId="5634"/>
    <cellStyle name="C￥AØ_Sheet1_Ay°eC￥(2¿u) _040514_사업계획(현장안)" xfId="5635"/>
    <cellStyle name="Ç¥ÁØ_Sheet1_Áý°èÇ¥(2¿ù) _040514_사업계획(현장안)" xfId="5636"/>
    <cellStyle name="C￥AØ_Sheet1_Ay°eC￥(2¿u) _040514_사업계획(현장안)_071030-조경공사" xfId="5637"/>
    <cellStyle name="Ç¥ÁØ_Sheet1_Áý°èÇ¥(2¿ù) _040514_사업계획(현장안)_071030-조경공사" xfId="5638"/>
    <cellStyle name="C￥AØ_Sheet1_Ay°eC￥(2¿u) _040514_사업계획(현장안)_원가계산서" xfId="5639"/>
    <cellStyle name="Ç¥ÁØ_Sheet1_Áý°èÇ¥(2¿ù) _040514_사업계획(현장안)_원가계산서" xfId="5640"/>
    <cellStyle name="C￥AØ_Sheet1_Ay°eC￥(2¿u) _050107-2005년사업계획" xfId="5641"/>
    <cellStyle name="Ç¥ÁØ_Sheet1_Áý°èÇ¥(2¿ù) _050107-2005년사업계획" xfId="5642"/>
    <cellStyle name="C￥AØ_Sheet1_Ay°eC￥(2¿u) _050107-2005년사업계획_071030-조경공사" xfId="5643"/>
    <cellStyle name="Ç¥ÁØ_Sheet1_Áý°èÇ¥(2¿ù) _050107-2005년사업계획_071030-조경공사" xfId="5644"/>
    <cellStyle name="C￥AØ_Sheet1_Ay°eC￥(2¿u) _050107-2005년사업계획_원가계산서" xfId="5645"/>
    <cellStyle name="Ç¥ÁØ_Sheet1_Áý°èÇ¥(2¿ù) _050107-2005년사업계획_원가계산서" xfId="5646"/>
    <cellStyle name="C￥AØ_Sheet1_Ay°eC￥(2¿u) _071030-조경공사" xfId="5647"/>
    <cellStyle name="Ç¥ÁØ_Sheet1_Áý°èÇ¥(2¿ù) _071030-조경공사" xfId="5648"/>
    <cellStyle name="C￥AØ_Sheet1_Ay°eC￥(2¿u) _경의선CIQ" xfId="5649"/>
    <cellStyle name="Ç¥ÁØ_Sheet1_Áý°èÇ¥(2¿ù) _경의선CIQ" xfId="5650"/>
    <cellStyle name="C￥AØ_Sheet1_Ay°eC￥(2¿u) _경의선CIQ_071030-조경공사" xfId="5651"/>
    <cellStyle name="Ç¥ÁØ_Sheet1_Áý°èÇ¥(2¿ù) _경의선CIQ_071030-조경공사" xfId="5652"/>
    <cellStyle name="C￥AØ_Sheet1_Ay°eC￥(2¿u) _경의선CIQ_원가계산서" xfId="5653"/>
    <cellStyle name="Ç¥ÁØ_Sheet1_Áý°èÇ¥(2¿ù) _경의선CIQ_원가계산서" xfId="5654"/>
    <cellStyle name="C￥AØ_Sheet1_Ay°eC￥(2¿u) _우선시공 회의자료(공정표,조직표)" xfId="5655"/>
    <cellStyle name="Ç¥ÁØ_Sheet1_Áý°èÇ¥(2¿ù) _우선시공 회의자료(공정표,조직표)" xfId="5656"/>
    <cellStyle name="C￥AØ_Sheet1_Ay°eC￥(2¿u) _우선시공 회의자료(공정표,조직표)_071030-조경공사" xfId="5657"/>
    <cellStyle name="Ç¥ÁØ_Sheet1_Áý°èÇ¥(2¿ù) _우선시공 회의자료(공정표,조직표)_071030-조경공사" xfId="5658"/>
    <cellStyle name="C￥AØ_Sheet1_Ay°eC￥(2¿u) _우선시공 회의자료(공정표,조직표)_원가계산서" xfId="5659"/>
    <cellStyle name="Ç¥ÁØ_Sheet1_Áý°èÇ¥(2¿ù) _우선시공 회의자료(공정표,조직표)_원가계산서" xfId="5660"/>
    <cellStyle name="C￥AØ_Sheet1_Ay°eC￥(2¿u) _원가계산서" xfId="5661"/>
    <cellStyle name="Ç¥ÁØ_Sheet1_Áý°èÇ¥(2¿ù) _원가계산서" xfId="5662"/>
    <cellStyle name="C￥AØ_Sheet1_Ay°eC￥(2¿u) _자금운용" xfId="5663"/>
    <cellStyle name="Ç¥ÁØ_Sheet1_Áý°èÇ¥(2¿ù) _자금운용" xfId="5664"/>
    <cellStyle name="C￥AØ_Sheet1_Ay°eC￥(2¿u) _자금운용(현장최종)" xfId="5665"/>
    <cellStyle name="Ç¥ÁØ_Sheet1_Áý°èÇ¥(2¿ù) _자금운용(현장최종)" xfId="5666"/>
    <cellStyle name="C￥AØ_Sheet1_Ay°eC￥(2¿u) _자금운용(현장최종)_071030-조경공사" xfId="5667"/>
    <cellStyle name="Ç¥ÁØ_Sheet1_Áý°èÇ¥(2¿ù) _자금운용(현장최종)_071030-조경공사" xfId="5668"/>
    <cellStyle name="C￥AØ_Sheet1_Ay°eC￥(2¿u) _자금운용(현장최종)_원가계산서" xfId="5669"/>
    <cellStyle name="Ç¥ÁØ_Sheet1_Áý°èÇ¥(2¿ù) _자금운용(현장최종)_원가계산서" xfId="5670"/>
    <cellStyle name="C￥AØ_Sheet1_Ay°eC￥(2¿u) _자금운용(현장최종2)" xfId="5671"/>
    <cellStyle name="Ç¥ÁØ_Sheet1_Áý°èÇ¥(2¿ù) _자금운용(현장최종2)" xfId="5672"/>
    <cellStyle name="C￥AØ_Sheet1_Ay°eC￥(2¿u) _자금운용(현장최종2)_071030-조경공사" xfId="5673"/>
    <cellStyle name="Ç¥ÁØ_Sheet1_Áý°èÇ¥(2¿ù) _자금운용(현장최종2)_071030-조경공사" xfId="5674"/>
    <cellStyle name="C￥AØ_Sheet1_Ay°eC￥(2¿u) _자금운용(현장최종2)_원가계산서" xfId="5675"/>
    <cellStyle name="Ç¥ÁØ_Sheet1_Áý°èÇ¥(2¿ù) _자금운용(현장최종2)_원가계산서" xfId="5676"/>
    <cellStyle name="C￥AØ_Sheet1_Ay°eC￥(2¿u) _자금운용(현장최종3)" xfId="5677"/>
    <cellStyle name="Ç¥ÁØ_Sheet1_Áý°èÇ¥(2¿ù) _자금운용(현장최종3)" xfId="5678"/>
    <cellStyle name="C￥AØ_Sheet1_Ay°eC￥(2¿u) _자금운용(현장최종3)_071030-조경공사" xfId="5679"/>
    <cellStyle name="Ç¥ÁØ_Sheet1_Áý°èÇ¥(2¿ù) _자금운용(현장최종3)_071030-조경공사" xfId="5680"/>
    <cellStyle name="C￥AØ_Sheet1_Ay°eC￥(2¿u) _자금운용(현장최종3)_원가계산서" xfId="5681"/>
    <cellStyle name="Ç¥ÁØ_Sheet1_Áý°èÇ¥(2¿ù) _자금운용(현장최종3)_원가계산서" xfId="5682"/>
    <cellStyle name="C￥AØ_Sheet1_Ay°eC￥(2¿u) _자금운용_071030-조경공사" xfId="5683"/>
    <cellStyle name="Ç¥ÁØ_Sheet1_Áý°èÇ¥(2¿ù) _자금운용_071030-조경공사" xfId="5684"/>
    <cellStyle name="C￥AØ_Sheet1_Ay°eC￥(2¿u) _자금운용_원가계산서" xfId="5685"/>
    <cellStyle name="Ç¥ÁØ_Sheet1_Áý°èÇ¥(2¿ù) _자금운용_원가계산서" xfId="5686"/>
    <cellStyle name="C￥AØ_Sheet1_Ay°eC￥(2¿u) _자금운용계획(3월준공 어음)" xfId="5687"/>
    <cellStyle name="Ç¥ÁØ_Sheet1_Áý°èÇ¥(2¿ù) _자금운용계획(3월준공 어음)" xfId="5688"/>
    <cellStyle name="C￥AØ_Sheet1_Ay°eC￥(2¿u) _자금운용계획(3월준공 어음)_071030-조경공사" xfId="5689"/>
    <cellStyle name="Ç¥ÁØ_Sheet1_Áý°èÇ¥(2¿ù) _자금운용계획(3월준공 어음)_071030-조경공사" xfId="5690"/>
    <cellStyle name="C￥AØ_Sheet1_Ay°eC￥(2¿u) _자금운용계획(3월준공 어음)_원가계산서" xfId="5691"/>
    <cellStyle name="Ç¥ÁØ_Sheet1_Áý°èÇ¥(2¿ù) _자금운용계획(3월준공 어음)_원가계산서" xfId="5692"/>
    <cellStyle name="C￥AØ_Sheet1_Ay°eC￥(2¿u) _제주자금운용계획" xfId="5693"/>
    <cellStyle name="Ç¥ÁØ_Sheet1_Áý°èÇ¥(2¿ù) _제주자금운용계획" xfId="5694"/>
    <cellStyle name="C￥AØ_Sheet1_Ay°eC￥(2¿u) _제주자금운용계획_071030-조경공사" xfId="5695"/>
    <cellStyle name="Ç¥ÁØ_Sheet1_Áý°èÇ¥(2¿ù) _제주자금운용계획_071030-조경공사" xfId="5696"/>
    <cellStyle name="C￥AØ_Sheet1_Ay°eC￥(2¿u) _제주자금운용계획_원가계산서" xfId="5697"/>
    <cellStyle name="Ç¥ÁØ_Sheet1_Áý°èÇ¥(2¿ù) _제주자금운용계획_원가계산서" xfId="5698"/>
    <cellStyle name="C￥AØ_Sheet1_Ay°eC￥(2¿u) _조직표_초안" xfId="5699"/>
    <cellStyle name="Ç¥ÁØ_Sheet1_Áý°èÇ¥(2¿ù) _조직표_초안" xfId="5700"/>
    <cellStyle name="C￥AØ_Sheet1_Ay°eC￥(2¿u) _조직표_초안_071030-조경공사" xfId="5701"/>
    <cellStyle name="Ç¥ÁØ_Sheet1_Áý°èÇ¥(2¿ù) _조직표_초안_071030-조경공사" xfId="5702"/>
    <cellStyle name="C￥AØ_Sheet1_Ay°eC￥(2¿u) _조직표_초안_원가계산서" xfId="5703"/>
    <cellStyle name="Ç¥ÁØ_Sheet1_Áý°èÇ¥(2¿ù) _조직표_초안_원가계산서" xfId="5704"/>
    <cellStyle name="C￥AØ_Sheet1_Ay°eC￥(2¿u) _착수결의(평택손익)2" xfId="5705"/>
    <cellStyle name="Ç¥ÁØ_Sheet1_Áý°èÇ¥(2¿ù) _착수결의(평택손익)2" xfId="5706"/>
    <cellStyle name="C￥AØ_Sheet1_Ay°eC￥(2¿u) _착수결의(평택손익)2_071030-조경공사" xfId="5707"/>
    <cellStyle name="Ç¥ÁØ_Sheet1_Áý°èÇ¥(2¿ù) _착수결의(평택손익)2_071030-조경공사" xfId="5708"/>
    <cellStyle name="C￥AØ_Sheet1_Ay°eC￥(2¿u) _착수결의(평택손익)2_원가계산서" xfId="5709"/>
    <cellStyle name="Ç¥ÁØ_Sheet1_Áý°èÇ¥(2¿ù) _착수결의(평택손익)2_원가계산서" xfId="5710"/>
    <cellStyle name="C￥AØ_Sheet1_Ay°eC￥(2¿u) _착수결의서" xfId="5711"/>
    <cellStyle name="Ç¥ÁØ_Sheet1_Áý°èÇ¥(2¿ù) _착수결의서" xfId="5712"/>
    <cellStyle name="C￥AØ_Sheet1_Ay°eC￥(2¿u) _착수결의서(견적실조정안)_0618" xfId="5713"/>
    <cellStyle name="Ç¥ÁØ_Sheet1_Áý°èÇ¥(2¿ù) _착수결의서(견적실조정안)_0618" xfId="5714"/>
    <cellStyle name="C￥AØ_Sheet1_Ay°eC￥(2¿u) _착수결의서(견적실조정안)_0618_071030-조경공사" xfId="5715"/>
    <cellStyle name="Ç¥ÁØ_Sheet1_Áý°èÇ¥(2¿ù) _착수결의서(견적실조정안)_0618_071030-조경공사" xfId="5716"/>
    <cellStyle name="C￥AØ_Sheet1_Ay°eC￥(2¿u) _착수결의서(견적실조정안)_0618_원가계산서" xfId="5717"/>
    <cellStyle name="Ç¥ÁØ_Sheet1_Áý°èÇ¥(2¿ù) _착수결의서(견적실조정안)_0618_원가계산서" xfId="5718"/>
    <cellStyle name="C￥AØ_Sheet1_Ay°eC￥(2¿u) _착수결의서(도곡동하이페리온)" xfId="5719"/>
    <cellStyle name="Ç¥ÁØ_Sheet1_Áý°èÇ¥(2¿ù) _착수결의서(도곡동하이페리온)" xfId="5720"/>
    <cellStyle name="C￥AØ_Sheet1_Ay°eC￥(2¿u) _착수결의서(도곡동하이페리온).xls Chart 1" xfId="5721"/>
    <cellStyle name="Ç¥ÁØ_Sheet1_Áý°èÇ¥(2¿ù) _착수결의서(도곡동하이페리온).xls Chart 1" xfId="5722"/>
    <cellStyle name="C￥AØ_Sheet1_Ay°eC￥(2¿u) _착수결의서(도곡동하이페리온).xls Chart 1_071030-조경공사" xfId="5723"/>
    <cellStyle name="Ç¥ÁØ_Sheet1_Áý°èÇ¥(2¿ù) _착수결의서(도곡동하이페리온).xls Chart 1_071030-조경공사" xfId="5724"/>
    <cellStyle name="C￥AØ_Sheet1_Ay°eC￥(2¿u) _착수결의서(도곡동하이페리온).xls Chart 1_1" xfId="5725"/>
    <cellStyle name="Ç¥ÁØ_Sheet1_Áý°èÇ¥(2¿ù) _착수결의서(도곡동하이페리온).xls Chart 1_1" xfId="5726"/>
    <cellStyle name="C￥AØ_Sheet1_Ay°eC￥(2¿u) _착수결의서(도곡동하이페리온).xls Chart 1_1_071030-조경공사" xfId="5727"/>
    <cellStyle name="Ç¥ÁØ_Sheet1_Áý°èÇ¥(2¿ù) _착수결의서(도곡동하이페리온).xls Chart 1_1_071030-조경공사" xfId="5728"/>
    <cellStyle name="C￥AØ_Sheet1_Ay°eC￥(2¿u) _착수결의서(도곡동하이페리온).xls Chart 1_1_원가계산서" xfId="5729"/>
    <cellStyle name="Ç¥ÁØ_Sheet1_Áý°èÇ¥(2¿ù) _착수결의서(도곡동하이페리온).xls Chart 1_1_원가계산서" xfId="5730"/>
    <cellStyle name="C￥AØ_Sheet1_Ay°eC￥(2¿u) _착수결의서(도곡동하이페리온).xls Chart 1_원가계산서" xfId="5731"/>
    <cellStyle name="Ç¥ÁØ_Sheet1_Áý°èÇ¥(2¿ù) _착수결의서(도곡동하이페리온).xls Chart 1_원가계산서" xfId="5732"/>
    <cellStyle name="C￥AØ_Sheet1_Ay°eC￥(2¿u) _착수결의서(도곡동하이페리온)_071030-조경공사" xfId="5733"/>
    <cellStyle name="Ç¥ÁØ_Sheet1_Áý°èÇ¥(2¿ù) _착수결의서(도곡동하이페리온)_071030-조경공사" xfId="5734"/>
    <cellStyle name="C￥AØ_Sheet1_Ay°eC￥(2¿u) _착수결의서(도곡동하이페리온)_원가계산서" xfId="5735"/>
    <cellStyle name="Ç¥ÁØ_Sheet1_Áý°èÇ¥(2¿ù) _착수결의서(도곡동하이페리온)_원가계산서" xfId="5736"/>
    <cellStyle name="C￥AØ_Sheet1_Ay°eC￥(2¿u) _착수결의서(삼산체육관)" xfId="5737"/>
    <cellStyle name="Ç¥ÁØ_Sheet1_Áý°èÇ¥(2¿ù) _착수결의서(삼산체육관)" xfId="5738"/>
    <cellStyle name="C￥AØ_Sheet1_Ay°eC￥(2¿u) _착수결의서(삼산체육관)_071030-조경공사" xfId="5739"/>
    <cellStyle name="Ç¥ÁØ_Sheet1_Áý°èÇ¥(2¿ù) _착수결의서(삼산체육관)_071030-조경공사" xfId="5740"/>
    <cellStyle name="C￥AØ_Sheet1_Ay°eC￥(2¿u) _착수결의서(삼산체육관)_원가계산서" xfId="5741"/>
    <cellStyle name="Ç¥ÁØ_Sheet1_Áý°èÇ¥(2¿ù) _착수결의서(삼산체육관)_원가계산서" xfId="5742"/>
    <cellStyle name="C￥AØ_Sheet1_Ay°eC￥(2¿u) _착수결의서(죽전4차2단지)" xfId="5743"/>
    <cellStyle name="Ç¥ÁØ_Sheet1_Áý°èÇ¥(2¿ù) _착수결의서(죽전4차2단지)" xfId="5744"/>
    <cellStyle name="C￥AØ_Sheet1_Ay°eC￥(2¿u) _착수결의서(죽전4차2단지)_071030-조경공사" xfId="5745"/>
    <cellStyle name="Ç¥ÁØ_Sheet1_Áý°èÇ¥(2¿ù) _착수결의서(죽전4차2단지)_071030-조경공사" xfId="5746"/>
    <cellStyle name="C￥AØ_Sheet1_Ay°eC￥(2¿u) _착수결의서(죽전4차2단지)_원가계산서" xfId="5747"/>
    <cellStyle name="Ç¥ÁØ_Sheet1_Áý°èÇ¥(2¿ù) _착수결의서(죽전4차2단지)_원가계산서" xfId="5748"/>
    <cellStyle name="C￥AØ_Sheet1_Ay°eC￥(2¿u) _착수결의서(죽전6차수정0603)" xfId="5749"/>
    <cellStyle name="Ç¥ÁØ_Sheet1_Áý°èÇ¥(2¿ù) _착수결의서(죽전6차수정0603)" xfId="5750"/>
    <cellStyle name="C￥AØ_Sheet1_Ay°eC￥(2¿u) _착수결의서(죽전6차수정0603)_071030-조경공사" xfId="5751"/>
    <cellStyle name="Ç¥ÁØ_Sheet1_Áý°èÇ¥(2¿ù) _착수결의서(죽전6차수정0603)_071030-조경공사" xfId="5752"/>
    <cellStyle name="C￥AØ_Sheet1_Ay°eC￥(2¿u) _착수결의서(죽전6차수정0603)_원가계산서" xfId="5753"/>
    <cellStyle name="Ç¥ÁØ_Sheet1_Áý°èÇ¥(2¿ù) _착수결의서(죽전6차수정0603)_원가계산서" xfId="5754"/>
    <cellStyle name="C￥AØ_Sheet1_Ay°eC￥(2¿u) _착수결의서(최종)" xfId="5755"/>
    <cellStyle name="Ç¥ÁØ_Sheet1_Áý°èÇ¥(2¿ù) _착수결의서(최종)" xfId="5756"/>
    <cellStyle name="C￥AØ_Sheet1_Ay°eC￥(2¿u) _착수결의서(최종)_071030-조경공사" xfId="5757"/>
    <cellStyle name="Ç¥ÁØ_Sheet1_Áý°èÇ¥(2¿ù) _착수결의서(최종)_071030-조경공사" xfId="5758"/>
    <cellStyle name="C￥AØ_Sheet1_Ay°eC￥(2¿u) _착수결의서(최종)_원가계산서" xfId="5759"/>
    <cellStyle name="Ç¥ÁØ_Sheet1_Áý°èÇ¥(2¿ù) _착수결의서(최종)_원가계산서" xfId="5760"/>
    <cellStyle name="C￥AØ_Sheet1_Ay°eC￥(2¿u) _착수결의서(최종2)" xfId="5761"/>
    <cellStyle name="Ç¥ÁØ_Sheet1_Áý°èÇ¥(2¿ù) _착수결의서(최종2)" xfId="5762"/>
    <cellStyle name="C￥AØ_Sheet1_Ay°eC￥(2¿u) _착수결의서(최종2)_071030-조경공사" xfId="5763"/>
    <cellStyle name="Ç¥ÁØ_Sheet1_Áý°èÇ¥(2¿ù) _착수결의서(최종2)_071030-조경공사" xfId="5764"/>
    <cellStyle name="C￥AØ_Sheet1_Ay°eC￥(2¿u) _착수결의서(최종2)_원가계산서" xfId="5765"/>
    <cellStyle name="Ç¥ÁØ_Sheet1_Áý°èÇ¥(2¿ù) _착수결의서(최종2)_원가계산서" xfId="5766"/>
    <cellStyle name="C￥AØ_Sheet1_Ay°eC￥(2¿u) _착수결의서(최종2_죽전6차)" xfId="5767"/>
    <cellStyle name="Ç¥ÁØ_Sheet1_Áý°èÇ¥(2¿ù) _착수결의서(최종2_죽전6차)" xfId="5768"/>
    <cellStyle name="C￥AØ_Sheet1_Ay°eC￥(2¿u) _착수결의서(최종2_죽전6차)_071030-조경공사" xfId="5769"/>
    <cellStyle name="Ç¥ÁØ_Sheet1_Áý°èÇ¥(2¿ù) _착수결의서(최종2_죽전6차)_071030-조경공사" xfId="5770"/>
    <cellStyle name="C￥AØ_Sheet1_Ay°eC￥(2¿u) _착수결의서(최종2_죽전6차)_원가계산서" xfId="5771"/>
    <cellStyle name="Ç¥ÁØ_Sheet1_Áý°èÇ¥(2¿ù) _착수결의서(최종2_죽전6차)_원가계산서" xfId="5772"/>
    <cellStyle name="C￥AØ_Sheet1_Ay°eC￥(2¿u) _착수결의서(하남신장)" xfId="5773"/>
    <cellStyle name="Ç¥ÁØ_Sheet1_Áý°èÇ¥(2¿ù) _착수결의서(하남신장)" xfId="5774"/>
    <cellStyle name="C￥AØ_Sheet1_Ay°eC￥(2¿u) _착수결의서(하남신장)_071030-조경공사" xfId="5775"/>
    <cellStyle name="Ç¥ÁØ_Sheet1_Áý°èÇ¥(2¿ù) _착수결의서(하남신장)_071030-조경공사" xfId="5776"/>
    <cellStyle name="C￥AØ_Sheet1_Ay°eC￥(2¿u) _착수결의서(하남신장)_원가계산서" xfId="5777"/>
    <cellStyle name="Ç¥ÁØ_Sheet1_Áý°èÇ¥(2¿ù) _착수결의서(하남신장)_원가계산서" xfId="5778"/>
    <cellStyle name="C￥AØ_Sheet1_Ay°eC￥(2¿u) _착수결의서(현장1)" xfId="5779"/>
    <cellStyle name="Ç¥ÁØ_Sheet1_Áý°èÇ¥(2¿ù) _착수결의서(현장1)" xfId="5780"/>
    <cellStyle name="C￥AØ_Sheet1_Ay°eC￥(2¿u) _착수결의서(현장1).xls Chart 1" xfId="5781"/>
    <cellStyle name="Ç¥ÁØ_Sheet1_Áý°èÇ¥(2¿ù) _착수결의서(현장1).xls Chart 1" xfId="5782"/>
    <cellStyle name="C￥AØ_Sheet1_Ay°eC￥(2¿u) _착수결의서(현장1).xls Chart 1_071030-조경공사" xfId="5783"/>
    <cellStyle name="Ç¥ÁØ_Sheet1_Áý°èÇ¥(2¿ù) _착수결의서(현장1).xls Chart 1_071030-조경공사" xfId="5784"/>
    <cellStyle name="C￥AØ_Sheet1_Ay°eC￥(2¿u) _착수결의서(현장1).xls Chart 1_원가계산서" xfId="5785"/>
    <cellStyle name="Ç¥ÁØ_Sheet1_Áý°èÇ¥(2¿ù) _착수결의서(현장1).xls Chart 1_원가계산서" xfId="5786"/>
    <cellStyle name="C￥AØ_Sheet1_Ay°eC￥(2¿u) _착수결의서(현장1).xls Chart 2" xfId="5787"/>
    <cellStyle name="Ç¥ÁØ_Sheet1_Áý°èÇ¥(2¿ù) _착수결의서(현장1).xls Chart 2" xfId="5788"/>
    <cellStyle name="C￥AØ_Sheet1_Ay°eC￥(2¿u) _착수결의서(현장1).xls Chart 2_071030-조경공사" xfId="5789"/>
    <cellStyle name="Ç¥ÁØ_Sheet1_Áý°èÇ¥(2¿ù) _착수결의서(현장1).xls Chart 2_071030-조경공사" xfId="5790"/>
    <cellStyle name="C￥AØ_Sheet1_Ay°eC￥(2¿u) _착수결의서(현장1).xls Chart 2_원가계산서" xfId="5791"/>
    <cellStyle name="Ç¥ÁØ_Sheet1_Áý°èÇ¥(2¿ù) _착수결의서(현장1).xls Chart 2_원가계산서" xfId="5792"/>
    <cellStyle name="C￥AØ_Sheet1_Ay°eC￥(2¿u) _착수결의서(현장1)_071030-조경공사" xfId="5793"/>
    <cellStyle name="Ç¥ÁØ_Sheet1_Áý°èÇ¥(2¿ù) _착수결의서(현장1)_071030-조경공사" xfId="5794"/>
    <cellStyle name="C￥AØ_Sheet1_Ay°eC￥(2¿u) _착수결의서(현장1)_원가계산서" xfId="5795"/>
    <cellStyle name="Ç¥ÁØ_Sheet1_Áý°èÇ¥(2¿ù) _착수결의서(현장1)_원가계산서" xfId="5796"/>
    <cellStyle name="C￥AØ_Sheet1_Ay°eC￥(2¿u) _착수결의서_071030-조경공사" xfId="5797"/>
    <cellStyle name="Ç¥ÁØ_Sheet1_Áý°èÇ¥(2¿ù) _착수결의서_071030-조경공사" xfId="5798"/>
    <cellStyle name="C￥AØ_Sheet1_Ay°eC￥(2¿u) _착수결의서_서울여성병원_Rev04" xfId="5799"/>
    <cellStyle name="Ç¥ÁØ_Sheet1_Áý°èÇ¥(2¿ù) _착수결의서_서울여성병원_Rev04" xfId="5800"/>
    <cellStyle name="C￥AØ_Sheet1_Ay°eC￥(2¿u) _착수결의서_서울여성병원_Rev04_071030-조경공사" xfId="5801"/>
    <cellStyle name="Ç¥ÁØ_Sheet1_Áý°èÇ¥(2¿ù) _착수결의서_서울여성병원_Rev04_071030-조경공사" xfId="5802"/>
    <cellStyle name="C￥AØ_Sheet1_Ay°eC￥(2¿u) _착수결의서_서울여성병원_Rev04_원가계산서" xfId="5803"/>
    <cellStyle name="Ç¥ÁØ_Sheet1_Áý°èÇ¥(2¿ù) _착수결의서_서울여성병원_Rev04_원가계산서" xfId="5804"/>
    <cellStyle name="C￥AØ_Sheet1_Ay°eC￥(2¿u) _착수결의서_원가계산서" xfId="5805"/>
    <cellStyle name="Ç¥ÁØ_Sheet1_Áý°èÇ¥(2¿ù) _착수결의서_원가계산서" xfId="5806"/>
    <cellStyle name="C￥AØ_Sheet1_Ay°eC￥(2¿u) _착수결의서변경양식(excel)" xfId="5807"/>
    <cellStyle name="Ç¥ÁØ_Sheet1_Áý°èÇ¥(2¿ù) _착수결의서변경양식(excel)" xfId="5808"/>
    <cellStyle name="C￥AØ_Sheet1_Ay°eC￥(2¿u) _착수결의서변경양식(excel)_071030-조경공사" xfId="5809"/>
    <cellStyle name="Ç¥ÁØ_Sheet1_Áý°èÇ¥(2¿ù) _착수결의서변경양식(excel)_071030-조경공사" xfId="5810"/>
    <cellStyle name="C￥AØ_Sheet1_Ay°eC￥(2¿u) _착수결의서변경양식(excel)_원가계산서" xfId="5811"/>
    <cellStyle name="Ç¥ÁØ_Sheet1_Áý°èÇ¥(2¿ù) _착수결의서변경양식(excel)_원가계산서" xfId="5812"/>
    <cellStyle name="C￥AØ_Sheet1_일-토목" xfId="2657"/>
    <cellStyle name="Calc Currency (0)" xfId="2658"/>
    <cellStyle name="Calc Currency (0) 2" xfId="5813"/>
    <cellStyle name="Calc Currency (0) 3" xfId="5814"/>
    <cellStyle name="Calc Currency (0) 4" xfId="5815"/>
    <cellStyle name="Calc Currency (2)" xfId="5816"/>
    <cellStyle name="Calc Percent (0)" xfId="5817"/>
    <cellStyle name="Calc Percent (1)" xfId="5818"/>
    <cellStyle name="Calc Percent (2)" xfId="5819"/>
    <cellStyle name="Calc Units (0)" xfId="5820"/>
    <cellStyle name="Calc Units (1)" xfId="5821"/>
    <cellStyle name="Calc Units (2)" xfId="5822"/>
    <cellStyle name="category" xfId="32"/>
    <cellStyle name="category 2" xfId="11332"/>
    <cellStyle name="category 3" xfId="11333"/>
    <cellStyle name="CIAIÆU¸μAⓒ" xfId="2659"/>
    <cellStyle name="CIAIÆU¸μAⓒ 2" xfId="11334"/>
    <cellStyle name="CIAIÆU¸μAⓒ 3" xfId="11335"/>
    <cellStyle name="Cmma_을지 (2)_갑지 (2)_집계표 (2)_집계표 (3)_견적서 (2)" xfId="2660"/>
    <cellStyle name="Ⓒo" xfId="5823"/>
    <cellStyle name="ÇÕ»ê" xfId="2661"/>
    <cellStyle name="ÇÕ»ê 2" xfId="11336"/>
    <cellStyle name="ÇÕ»ê 3" xfId="11337"/>
    <cellStyle name="CO≫e" xfId="2662"/>
    <cellStyle name="CO≫e 2" xfId="11338"/>
    <cellStyle name="CO≫e 3" xfId="11339"/>
    <cellStyle name="CODE" xfId="5824"/>
    <cellStyle name="columns_array" xfId="2663"/>
    <cellStyle name="Com? [0]_ SG&amp;A Bridge " xfId="5825"/>
    <cellStyle name="Comma" xfId="2664"/>
    <cellStyle name="Comma  - Style2" xfId="5826"/>
    <cellStyle name="Comma  - Style3" xfId="5827"/>
    <cellStyle name="Comma  - Style4" xfId="5828"/>
    <cellStyle name="Comma  - Style5" xfId="5829"/>
    <cellStyle name="Comma  - Style6" xfId="5830"/>
    <cellStyle name="Comma  - Style7" xfId="5831"/>
    <cellStyle name="Comma  - Style8" xfId="5832"/>
    <cellStyle name="Comma [?_ SG&amp;A Bridge " xfId="5833"/>
    <cellStyle name="Comma [0]" xfId="2665"/>
    <cellStyle name="Comma [0] 2" xfId="5834"/>
    <cellStyle name="Comma [0] 3" xfId="5835"/>
    <cellStyle name="Comma [0] 4" xfId="5836"/>
    <cellStyle name="Comma [0] 5" xfId="5837"/>
    <cellStyle name="Comma [00]" xfId="5838"/>
    <cellStyle name="Comma 10" xfId="5839"/>
    <cellStyle name="Comma 11" xfId="5840"/>
    <cellStyle name="Comma 12" xfId="5841"/>
    <cellStyle name="Comma 2" xfId="5842"/>
    <cellStyle name="Comma 3" xfId="5843"/>
    <cellStyle name="Comma 4" xfId="5844"/>
    <cellStyle name="Comma 5" xfId="5845"/>
    <cellStyle name="Comma 6" xfId="5846"/>
    <cellStyle name="Comma 7" xfId="5847"/>
    <cellStyle name="Comma 8" xfId="5848"/>
    <cellStyle name="Comma 9" xfId="5849"/>
    <cellStyle name="comma zerodec" xfId="33"/>
    <cellStyle name="comma zerodec 2" xfId="5850"/>
    <cellStyle name="comma zerodec 3" xfId="5851"/>
    <cellStyle name="comma zerodec 4" xfId="5852"/>
    <cellStyle name="comma zerodec 5" xfId="2831"/>
    <cellStyle name="Comma_ SG&amp;A Bridge " xfId="34"/>
    <cellStyle name="Comma0" xfId="2666"/>
    <cellStyle name="Comma0 2" xfId="5853"/>
    <cellStyle name="Copied" xfId="2667"/>
    <cellStyle name="Copied 2" xfId="5854"/>
    <cellStyle name="Copied 3" xfId="5855"/>
    <cellStyle name="Copied 4" xfId="5856"/>
    <cellStyle name="Co䁭ma_MATERAL2" xfId="11340"/>
    <cellStyle name="Curren" xfId="5857"/>
    <cellStyle name="Curren?_x0012_퐀_x0017_?" xfId="2668"/>
    <cellStyle name="Curren?_x0012_퐀_x0017_? 2" xfId="11341"/>
    <cellStyle name="Curren?_x0012_퐀_x0017_? 3" xfId="11342"/>
    <cellStyle name="Currenby_Cash&amp;DSO Chart" xfId="2669"/>
    <cellStyle name="Currency" xfId="2670"/>
    <cellStyle name="Currency [?]_P&amp;L_laroux" xfId="2671"/>
    <cellStyle name="Currency [0]" xfId="2672"/>
    <cellStyle name="Currency [0] 2" xfId="5858"/>
    <cellStyle name="Currency [0] 3" xfId="5859"/>
    <cellStyle name="Currency [0] 4" xfId="5860"/>
    <cellStyle name="Currency [0] 5" xfId="5861"/>
    <cellStyle name="Currency [00]" xfId="5862"/>
    <cellStyle name="Currency [ﺜ]_P&amp;L_laroux" xfId="5863"/>
    <cellStyle name="Currency 10" xfId="5864"/>
    <cellStyle name="Currency 11" xfId="5865"/>
    <cellStyle name="Currency 12" xfId="5866"/>
    <cellStyle name="Currency 2" xfId="5867"/>
    <cellStyle name="Currency 3" xfId="5868"/>
    <cellStyle name="Currency 4" xfId="5869"/>
    <cellStyle name="Currency 5" xfId="5870"/>
    <cellStyle name="Currency 6" xfId="5871"/>
    <cellStyle name="Currency 7" xfId="5872"/>
    <cellStyle name="Currency 8" xfId="5873"/>
    <cellStyle name="Currency 9" xfId="5874"/>
    <cellStyle name="currency-$_표지 " xfId="2673"/>
    <cellStyle name="Currency_ SG&amp;A Bridge " xfId="35"/>
    <cellStyle name="Currency0" xfId="2674"/>
    <cellStyle name="Currency0 2" xfId="5875"/>
    <cellStyle name="Currency1" xfId="36"/>
    <cellStyle name="Currency1 2" xfId="5876"/>
    <cellStyle name="Currency1 3" xfId="5877"/>
    <cellStyle name="Currency1 4" xfId="5878"/>
    <cellStyle name="Currency1 5" xfId="2832"/>
    <cellStyle name="Curr䁥ncy [0]_laroux_mud plant bolted" xfId="11343"/>
    <cellStyle name="Date" xfId="2675"/>
    <cellStyle name="Date 2" xfId="5879"/>
    <cellStyle name="Date 3" xfId="5880"/>
    <cellStyle name="Date 4" xfId="5881"/>
    <cellStyle name="Date 5" xfId="5882"/>
    <cellStyle name="Date Short" xfId="5883"/>
    <cellStyle name="Date_060901-설계변경내역서(기계수정)" xfId="5884"/>
    <cellStyle name="de" xfId="5885"/>
    <cellStyle name="DELTA" xfId="5886"/>
    <cellStyle name="Dezimal [0]_Compiling Utility Macros" xfId="5887"/>
    <cellStyle name="Dezimal_Compiling Utility Macros" xfId="5888"/>
    <cellStyle name="Dollar (zero dec)" xfId="37"/>
    <cellStyle name="Dollar (zero dec) 2" xfId="5889"/>
    <cellStyle name="Dollar (zero dec) 3" xfId="5890"/>
    <cellStyle name="Dollar (zero dec) 4" xfId="5891"/>
    <cellStyle name="Dollar (zero dec) 5" xfId="2833"/>
    <cellStyle name="DSValue" xfId="2834"/>
    <cellStyle name="EA" xfId="5892"/>
    <cellStyle name="E­Æo±aE￡" xfId="2676"/>
    <cellStyle name="È­Æó±âÈ£" xfId="2677"/>
    <cellStyle name="E­Æo±aE￡_일-토목" xfId="2678"/>
    <cellStyle name="E­Æo±aE￡0" xfId="2679"/>
    <cellStyle name="È­Æó±âÈ£0" xfId="2680"/>
    <cellStyle name="E­Æo±aE￡0_일-토목" xfId="2681"/>
    <cellStyle name="Enter Currency (0)" xfId="5893"/>
    <cellStyle name="Enter Currency (2)" xfId="5894"/>
    <cellStyle name="Enter Units (0)" xfId="5895"/>
    <cellStyle name="Enter Units (1)" xfId="5896"/>
    <cellStyle name="Enter Units (2)" xfId="5897"/>
    <cellStyle name="Entered" xfId="2682"/>
    <cellStyle name="Entered 2" xfId="5898"/>
    <cellStyle name="Entered 3" xfId="5899"/>
    <cellStyle name="Entered 4" xfId="5900"/>
    <cellStyle name="Euro" xfId="38"/>
    <cellStyle name="F2" xfId="2683"/>
    <cellStyle name="F2 2" xfId="5903"/>
    <cellStyle name="F3" xfId="2684"/>
    <cellStyle name="F3 2" xfId="5904"/>
    <cellStyle name="F4" xfId="2685"/>
    <cellStyle name="F4 2" xfId="5905"/>
    <cellStyle name="F5" xfId="2686"/>
    <cellStyle name="F5 2" xfId="5906"/>
    <cellStyle name="F6" xfId="2687"/>
    <cellStyle name="F6 2" xfId="5907"/>
    <cellStyle name="F7" xfId="2688"/>
    <cellStyle name="F7 2" xfId="5908"/>
    <cellStyle name="F8" xfId="2689"/>
    <cellStyle name="F8 2" xfId="5909"/>
    <cellStyle name="Fixed" xfId="2690"/>
    <cellStyle name="Fixed 2" xfId="5910"/>
    <cellStyle name="Fixed 3" xfId="5911"/>
    <cellStyle name="Fixed 4" xfId="5912"/>
    <cellStyle name="Fixed 5" xfId="5913"/>
    <cellStyle name="Followed Hyperlink" xfId="2691"/>
    <cellStyle name="Followed Hyperlink 2" xfId="11344"/>
    <cellStyle name="Followed Hyperlink 3" xfId="11345"/>
    <cellStyle name="G" xfId="5914"/>
    <cellStyle name="G_충장 체육공원준공내역 " xfId="5915"/>
    <cellStyle name="G10" xfId="5916"/>
    <cellStyle name="Grey" xfId="39"/>
    <cellStyle name="Grey 2" xfId="5917"/>
    <cellStyle name="Grey 3" xfId="5918"/>
    <cellStyle name="Grey 4" xfId="5919"/>
    <cellStyle name="H1" xfId="2692"/>
    <cellStyle name="H1 2" xfId="11346"/>
    <cellStyle name="H1 3" xfId="11347"/>
    <cellStyle name="H2" xfId="2693"/>
    <cellStyle name="H2 2" xfId="11348"/>
    <cellStyle name="H2 3" xfId="11349"/>
    <cellStyle name="HEADER" xfId="40"/>
    <cellStyle name="HEADER 2" xfId="11350"/>
    <cellStyle name="HEADER 3" xfId="11351"/>
    <cellStyle name="Header1" xfId="41"/>
    <cellStyle name="Header1 2" xfId="11352"/>
    <cellStyle name="Header1 2 2" xfId="11353"/>
    <cellStyle name="Header1 2 3" xfId="11354"/>
    <cellStyle name="Header1 3" xfId="11355"/>
    <cellStyle name="Header1 4" xfId="11356"/>
    <cellStyle name="Header1 5" xfId="11357"/>
    <cellStyle name="Header2" xfId="42"/>
    <cellStyle name="Header2 2" xfId="11358"/>
    <cellStyle name="Header2 3" xfId="11359"/>
    <cellStyle name="Heading" xfId="11360"/>
    <cellStyle name="Heading 1" xfId="2694"/>
    <cellStyle name="Heading 1 2" xfId="5920"/>
    <cellStyle name="Heading 2" xfId="2695"/>
    <cellStyle name="Heading 2 2" xfId="5921"/>
    <cellStyle name="Heading 3" xfId="11361"/>
    <cellStyle name="Heading1" xfId="2696"/>
    <cellStyle name="Heading1 2" xfId="5922"/>
    <cellStyle name="Heading1 3" xfId="5923"/>
    <cellStyle name="Heading1 4" xfId="5924"/>
    <cellStyle name="Heading1 5" xfId="5925"/>
    <cellStyle name="Heading2" xfId="2697"/>
    <cellStyle name="Heading2 2" xfId="5926"/>
    <cellStyle name="Heading2 3" xfId="5927"/>
    <cellStyle name="Heading2 4" xfId="5928"/>
    <cellStyle name="Heading2 5" xfId="5929"/>
    <cellStyle name="HEADINGS" xfId="5930"/>
    <cellStyle name="HEADINGSTOP" xfId="5931"/>
    <cellStyle name="Helv8_PFD4.XLS" xfId="2698"/>
    <cellStyle name="Hyperlink" xfId="2699"/>
    <cellStyle name="Hyperlink 2" xfId="5932"/>
    <cellStyle name="Hyperlink 3" xfId="11362"/>
    <cellStyle name="Input [yellow]" xfId="43"/>
    <cellStyle name="Input [yellow] 2" xfId="5933"/>
    <cellStyle name="Input [yellow] 3" xfId="5934"/>
    <cellStyle name="Input [yellow] 4" xfId="5935"/>
    <cellStyle name="kg" xfId="2700"/>
    <cellStyle name="L`" xfId="2701"/>
    <cellStyle name="L` 2" xfId="11363"/>
    <cellStyle name="L` 2 2" xfId="11364"/>
    <cellStyle name="L` 2 2 2" xfId="11365"/>
    <cellStyle name="L` 2 2 3" xfId="11366"/>
    <cellStyle name="L` 2 3" xfId="11367"/>
    <cellStyle name="L` 2 3 2" xfId="11368"/>
    <cellStyle name="L` 2 3 3" xfId="11369"/>
    <cellStyle name="L` 2 4" xfId="11370"/>
    <cellStyle name="L` 2 4 2" xfId="11371"/>
    <cellStyle name="L` 2 5" xfId="11372"/>
    <cellStyle name="L` 2 5 2" xfId="11373"/>
    <cellStyle name="L` 2 5 2 2" xfId="11374"/>
    <cellStyle name="L` 2 5 2 2 2" xfId="11375"/>
    <cellStyle name="L` 2 5 3" xfId="11376"/>
    <cellStyle name="L` 2 6" xfId="11377"/>
    <cellStyle name="L` 3" xfId="11378"/>
    <cellStyle name="L` 3 2" xfId="11379"/>
    <cellStyle name="L` 3 3" xfId="11380"/>
    <cellStyle name="L` 4" xfId="11381"/>
    <cellStyle name="L` 5" xfId="11382"/>
    <cellStyle name="L` 5 2" xfId="11383"/>
    <cellStyle name="L` 6" xfId="11384"/>
    <cellStyle name="left" xfId="5936"/>
    <cellStyle name="Link Currency (0)" xfId="5937"/>
    <cellStyle name="Link Currency (2)" xfId="5938"/>
    <cellStyle name="Link Units (0)" xfId="5939"/>
    <cellStyle name="Link Units (1)" xfId="5940"/>
    <cellStyle name="Link Units (2)" xfId="5941"/>
    <cellStyle name="M" xfId="2702"/>
    <cellStyle name="M2" xfId="2703"/>
    <cellStyle name="M3" xfId="2704"/>
    <cellStyle name="Midtitle" xfId="2705"/>
    <cellStyle name="Midtitle 2" xfId="5942"/>
    <cellStyle name="Milliers [0]_399GC10" xfId="2706"/>
    <cellStyle name="Milliers_399GC10" xfId="2707"/>
    <cellStyle name="Model" xfId="44"/>
    <cellStyle name="Model 2" xfId="11385"/>
    <cellStyle name="Model 2 2" xfId="11386"/>
    <cellStyle name="Model 2 2 2" xfId="11387"/>
    <cellStyle name="Model 2 2 3" xfId="11388"/>
    <cellStyle name="Model 2 3" xfId="11389"/>
    <cellStyle name="Model 2 3 2" xfId="11390"/>
    <cellStyle name="Model 2 3 3" xfId="11391"/>
    <cellStyle name="Model 2 4" xfId="11392"/>
    <cellStyle name="Model 2 4 2" xfId="11393"/>
    <cellStyle name="Model 2 5" xfId="11394"/>
    <cellStyle name="Model 2 5 2" xfId="11395"/>
    <cellStyle name="Model 2 5 2 2" xfId="11396"/>
    <cellStyle name="Model 2 5 2 2 2" xfId="11397"/>
    <cellStyle name="Model 2 5 3" xfId="11398"/>
    <cellStyle name="Model 2 6" xfId="11399"/>
    <cellStyle name="Model 3" xfId="11400"/>
    <cellStyle name="Model 3 2" xfId="11401"/>
    <cellStyle name="Model 3 3" xfId="11402"/>
    <cellStyle name="Model 4" xfId="11403"/>
    <cellStyle name="Model 5" xfId="11404"/>
    <cellStyle name="Model 5 2" xfId="11405"/>
    <cellStyle name="Model 6" xfId="11406"/>
    <cellStyle name="Mon?aire [0]_399GC10" xfId="2708"/>
    <cellStyle name="Mon?aire_399GC10" xfId="2709"/>
    <cellStyle name="MS Proofing Tools" xfId="2710"/>
    <cellStyle name="n" xfId="5943"/>
    <cellStyle name="NEW정렬" xfId="2711"/>
    <cellStyle name="NEW정렬 2" xfId="11407"/>
    <cellStyle name="NEW정렬 3" xfId="11408"/>
    <cellStyle name="new정렬범위" xfId="2712"/>
    <cellStyle name="no dec" xfId="2713"/>
    <cellStyle name="normal" xfId="5944"/>
    <cellStyle name="Normal - Style1" xfId="45"/>
    <cellStyle name="Normal - Style1 2" xfId="5945"/>
    <cellStyle name="Normal - Style1 3" xfId="5946"/>
    <cellStyle name="Normal - Style1 4" xfId="5947"/>
    <cellStyle name="Normal - Style1 5" xfId="5948"/>
    <cellStyle name="Normal - Style1 6" xfId="2835"/>
    <cellStyle name="Normal - Style2" xfId="2715"/>
    <cellStyle name="Normal - Style2 2" xfId="11409"/>
    <cellStyle name="Normal - Style2 3" xfId="11410"/>
    <cellStyle name="Normal - Style3" xfId="2716"/>
    <cellStyle name="Normal - Style3 2" xfId="11411"/>
    <cellStyle name="Normal - Style3 3" xfId="11412"/>
    <cellStyle name="Normal - Style4" xfId="2717"/>
    <cellStyle name="Normal - Style4 2" xfId="11413"/>
    <cellStyle name="Normal - Style4 3" xfId="11414"/>
    <cellStyle name="Normal - Style5" xfId="2718"/>
    <cellStyle name="Normal - Style5 2" xfId="11415"/>
    <cellStyle name="Normal - Style5 3" xfId="11416"/>
    <cellStyle name="Normal - Style6" xfId="2719"/>
    <cellStyle name="Normal - Style6 2" xfId="11417"/>
    <cellStyle name="Normal - Style6 3" xfId="11418"/>
    <cellStyle name="Normal - Style7" xfId="2720"/>
    <cellStyle name="Normal - Style7 2" xfId="11419"/>
    <cellStyle name="Normal - Style7 3" xfId="11420"/>
    <cellStyle name="Normal - Style8" xfId="2721"/>
    <cellStyle name="Normal - Style8 2" xfId="11421"/>
    <cellStyle name="Normal - Style8 3" xfId="11422"/>
    <cellStyle name="Normal - 유형1" xfId="2714"/>
    <cellStyle name="Normal - 유형1 2" xfId="11423"/>
    <cellStyle name="Normal - 유형1 3" xfId="11424"/>
    <cellStyle name="normal 2" xfId="11425"/>
    <cellStyle name="normal 3" xfId="11426"/>
    <cellStyle name="normal 4" xfId="11427"/>
    <cellStyle name="normal 5" xfId="11428"/>
    <cellStyle name="Normal_ SG&amp;A Bridge " xfId="46"/>
    <cellStyle name="O" xfId="5949"/>
    <cellStyle name="OD" xfId="5950"/>
    <cellStyle name="Œ…?æ맖?e [0.00]_laroux" xfId="2722"/>
    <cellStyle name="Œ…?æ맖?e_laroux" xfId="2723"/>
    <cellStyle name="oft Excel]_x000d__x000a_Comment=The open=/f lines load custom functions into the Paste Function list._x000d__x000a_Maximized=3_x000d__x000a_AutoFormat=" xfId="2724"/>
    <cellStyle name="oft Excel]_x000d__x000a_Comment=The open=/f lines load custom functions into the Paste Function list._x000d__x000a_Maximized=3_x000d__x000a_AutoFormat= 2" xfId="11429"/>
    <cellStyle name="oft Excel]_x000d__x000a_Comment=The open=/f lines load custom functions into the Paste Function list._x000d__x000a_Maximized=3_x000d__x000a_AutoFormat= 3" xfId="11430"/>
    <cellStyle name="oh" xfId="5951"/>
    <cellStyle name="per.style" xfId="5952"/>
    <cellStyle name="Percent" xfId="2725"/>
    <cellStyle name="Percent (0)" xfId="5953"/>
    <cellStyle name="Percent [0]" xfId="5954"/>
    <cellStyle name="Percent [00]" xfId="5955"/>
    <cellStyle name="Percent [2]" xfId="47"/>
    <cellStyle name="Percent 10" xfId="5956"/>
    <cellStyle name="Percent 11" xfId="5957"/>
    <cellStyle name="Percent 12" xfId="5958"/>
    <cellStyle name="Percent 2" xfId="5959"/>
    <cellStyle name="Percent 3" xfId="5960"/>
    <cellStyle name="Percent 4" xfId="5961"/>
    <cellStyle name="Percent 5" xfId="5962"/>
    <cellStyle name="Percent 6" xfId="5963"/>
    <cellStyle name="Percent 7" xfId="5964"/>
    <cellStyle name="Percent 8" xfId="5965"/>
    <cellStyle name="Percent 9" xfId="5966"/>
    <cellStyle name="Percent_#6 Temps &amp; Contractors" xfId="5967"/>
    <cellStyle name="PrePop Currency (0)" xfId="5968"/>
    <cellStyle name="PrePop Currency (2)" xfId="5969"/>
    <cellStyle name="PrePop Units (0)" xfId="5970"/>
    <cellStyle name="PrePop Units (1)" xfId="5971"/>
    <cellStyle name="PrePop Units (2)" xfId="5972"/>
    <cellStyle name="PRICE2" xfId="2726"/>
    <cellStyle name="PRICE2 2" xfId="11431"/>
    <cellStyle name="PRICE2 3" xfId="11432"/>
    <cellStyle name="Q1" xfId="5973"/>
    <cellStyle name="Q4" xfId="5974"/>
    <cellStyle name="regstoresfromspecstores" xfId="5975"/>
    <cellStyle name="RevList" xfId="2727"/>
    <cellStyle name="RevList 2" xfId="5976"/>
    <cellStyle name="RevList 3" xfId="5977"/>
    <cellStyle name="RevList 4" xfId="5978"/>
    <cellStyle name="RevList 5" xfId="5979"/>
    <cellStyle name="s" xfId="5980"/>
    <cellStyle name="S " xfId="5981"/>
    <cellStyle name="setup" xfId="2728"/>
    <cellStyle name="setup 2" xfId="11433"/>
    <cellStyle name="setup 3" xfId="11434"/>
    <cellStyle name="sh" xfId="5982"/>
    <cellStyle name="SHADEDSTORES" xfId="5983"/>
    <cellStyle name="SHIM" xfId="2729"/>
    <cellStyle name="specstores" xfId="5984"/>
    <cellStyle name="ssh" xfId="5985"/>
    <cellStyle name="STANDARD" xfId="2730"/>
    <cellStyle name="STANDARD 2" xfId="5986"/>
    <cellStyle name="STANDARD 3" xfId="11435"/>
    <cellStyle name="STD" xfId="2731"/>
    <cellStyle name="STD 2" xfId="11436"/>
    <cellStyle name="STD 3" xfId="11437"/>
    <cellStyle name="string" xfId="2836"/>
    <cellStyle name="Sub" xfId="2732"/>
    <cellStyle name="Sub 2" xfId="11438"/>
    <cellStyle name="Sub 3" xfId="11439"/>
    <cellStyle name="subhead" xfId="48"/>
    <cellStyle name="subhead 2" xfId="11440"/>
    <cellStyle name="subhead 3" xfId="11441"/>
    <cellStyle name="Subtotal" xfId="2733"/>
    <cellStyle name="Subtotal 2" xfId="5987"/>
    <cellStyle name="Subtotal 3" xfId="5988"/>
    <cellStyle name="Subtotal 4" xfId="5989"/>
    <cellStyle name="t1" xfId="5990"/>
    <cellStyle name="testtitle" xfId="2734"/>
    <cellStyle name="testtitle 2" xfId="5991"/>
    <cellStyle name="Text Indent A" xfId="5992"/>
    <cellStyle name="Text Indent B" xfId="5993"/>
    <cellStyle name="Text Indent C" xfId="5994"/>
    <cellStyle name="Title" xfId="2735"/>
    <cellStyle name="title [1]" xfId="2736"/>
    <cellStyle name="title [1] 2" xfId="11442"/>
    <cellStyle name="title [1] 3" xfId="11443"/>
    <cellStyle name="title [2]" xfId="2737"/>
    <cellStyle name="title [2] 2" xfId="11444"/>
    <cellStyle name="title [2] 3" xfId="11445"/>
    <cellStyle name="Title 10" xfId="11446"/>
    <cellStyle name="Title 2" xfId="5995"/>
    <cellStyle name="Title 3" xfId="5996"/>
    <cellStyle name="Title 4" xfId="5997"/>
    <cellStyle name="Title 5" xfId="5998"/>
    <cellStyle name="Title 6" xfId="5999"/>
    <cellStyle name="Title 7" xfId="6000"/>
    <cellStyle name="Title 8" xfId="6001"/>
    <cellStyle name="Title 9" xfId="6002"/>
    <cellStyle name="Title2" xfId="2738"/>
    <cellStyle name="Title2 2" xfId="11447"/>
    <cellStyle name="Title2 3" xfId="11448"/>
    <cellStyle name="ton" xfId="6003"/>
    <cellStyle name="Total" xfId="2739"/>
    <cellStyle name="Total 2" xfId="6004"/>
    <cellStyle name="Total 3" xfId="6005"/>
    <cellStyle name="Total 4" xfId="6006"/>
    <cellStyle name="Total 5" xfId="6007"/>
    <cellStyle name="UM" xfId="2740"/>
    <cellStyle name="UM 2" xfId="6008"/>
    <cellStyle name="UM 3" xfId="11449"/>
    <cellStyle name="unit" xfId="2837"/>
    <cellStyle name="W?rung [0]_Compiling Utility Macros" xfId="6009"/>
    <cellStyle name="W?rung_Compiling Utility Macros" xfId="6010"/>
    <cellStyle name="wrap" xfId="6012"/>
    <cellStyle name="μU¿¡ ¿A´A CIAIÆU¸μAⓒ" xfId="2741"/>
    <cellStyle name="μU¿¡ ¿A´A CIAIÆU¸μAⓒ 2" xfId="11450"/>
    <cellStyle name="μU¿¡ ¿A´A CIAIÆU¸μAⓒ 3" xfId="11451"/>
    <cellStyle name="ハイパーリンク" xfId="2742"/>
    <cellStyle name="ハイパーリンク 2" xfId="11452"/>
    <cellStyle name="ハイパーリンク 3" xfId="11453"/>
    <cellStyle name="|?ドE" xfId="2304"/>
    <cellStyle name="|?ドE 2" xfId="11454"/>
    <cellStyle name="|?ドE 3" xfId="11455"/>
    <cellStyle name="가." xfId="1926"/>
    <cellStyle name="가. 2" xfId="11456"/>
    <cellStyle name="가. 3" xfId="11457"/>
    <cellStyle name="강조색1 2" xfId="2795"/>
    <cellStyle name="강조색1 2 2" xfId="11458"/>
    <cellStyle name="강조색1 2 3" xfId="11459"/>
    <cellStyle name="강조색1 3" xfId="11460"/>
    <cellStyle name="강조색1 3 2" xfId="11461"/>
    <cellStyle name="강조색1 3 3" xfId="11462"/>
    <cellStyle name="강조색1 4" xfId="11463"/>
    <cellStyle name="강조색1 4 2" xfId="11464"/>
    <cellStyle name="강조색1 4 3" xfId="11465"/>
    <cellStyle name="강조색1 5" xfId="11466"/>
    <cellStyle name="강조색1 5 2" xfId="11467"/>
    <cellStyle name="강조색1 5 3" xfId="11468"/>
    <cellStyle name="강조색2 2" xfId="2796"/>
    <cellStyle name="강조색2 2 2" xfId="11469"/>
    <cellStyle name="강조색2 2 3" xfId="11470"/>
    <cellStyle name="강조색2 3" xfId="11471"/>
    <cellStyle name="강조색2 3 2" xfId="11472"/>
    <cellStyle name="강조색2 3 3" xfId="11473"/>
    <cellStyle name="강조색2 4" xfId="11474"/>
    <cellStyle name="강조색2 4 2" xfId="11475"/>
    <cellStyle name="강조색2 4 3" xfId="11476"/>
    <cellStyle name="강조색2 5" xfId="11477"/>
    <cellStyle name="강조색2 5 2" xfId="11478"/>
    <cellStyle name="강조색2 5 3" xfId="11479"/>
    <cellStyle name="강조색3 2" xfId="2797"/>
    <cellStyle name="강조색3 2 2" xfId="11480"/>
    <cellStyle name="강조색3 2 3" xfId="11481"/>
    <cellStyle name="강조색3 3" xfId="11482"/>
    <cellStyle name="강조색3 3 2" xfId="11483"/>
    <cellStyle name="강조색3 3 3" xfId="11484"/>
    <cellStyle name="강조색3 4" xfId="11485"/>
    <cellStyle name="강조색3 4 2" xfId="11486"/>
    <cellStyle name="강조색3 4 3" xfId="11487"/>
    <cellStyle name="강조색3 5" xfId="11488"/>
    <cellStyle name="강조색3 5 2" xfId="11489"/>
    <cellStyle name="강조색3 5 3" xfId="11490"/>
    <cellStyle name="강조색4 2" xfId="2798"/>
    <cellStyle name="강조색4 2 2" xfId="11491"/>
    <cellStyle name="강조색4 2 3" xfId="11492"/>
    <cellStyle name="강조색4 3" xfId="11493"/>
    <cellStyle name="강조색4 3 2" xfId="11494"/>
    <cellStyle name="강조색4 3 3" xfId="11495"/>
    <cellStyle name="강조색4 4" xfId="11496"/>
    <cellStyle name="강조색4 4 2" xfId="11497"/>
    <cellStyle name="강조색4 4 3" xfId="11498"/>
    <cellStyle name="강조색4 5" xfId="11499"/>
    <cellStyle name="강조색4 5 2" xfId="11500"/>
    <cellStyle name="강조색4 5 3" xfId="11501"/>
    <cellStyle name="강조색5 2" xfId="2799"/>
    <cellStyle name="강조색5 2 2" xfId="11502"/>
    <cellStyle name="강조색5 2 3" xfId="11503"/>
    <cellStyle name="강조색5 3" xfId="11504"/>
    <cellStyle name="강조색5 3 2" xfId="11505"/>
    <cellStyle name="강조색5 3 3" xfId="11506"/>
    <cellStyle name="강조색5 4" xfId="11507"/>
    <cellStyle name="강조색5 4 2" xfId="11508"/>
    <cellStyle name="강조색5 4 3" xfId="11509"/>
    <cellStyle name="강조색5 5" xfId="11510"/>
    <cellStyle name="강조색5 5 2" xfId="11511"/>
    <cellStyle name="강조색5 5 3" xfId="11512"/>
    <cellStyle name="강조색6 2" xfId="2800"/>
    <cellStyle name="강조색6 2 2" xfId="11513"/>
    <cellStyle name="강조색6 2 3" xfId="11514"/>
    <cellStyle name="강조색6 3" xfId="11515"/>
    <cellStyle name="강조색6 3 2" xfId="11516"/>
    <cellStyle name="강조색6 3 3" xfId="11517"/>
    <cellStyle name="강조색6 4" xfId="11518"/>
    <cellStyle name="강조색6 4 2" xfId="11519"/>
    <cellStyle name="강조색6 4 3" xfId="11520"/>
    <cellStyle name="강조색6 5" xfId="11521"/>
    <cellStyle name="강조색6 5 2" xfId="11522"/>
    <cellStyle name="강조색6 5 3" xfId="11523"/>
    <cellStyle name="거래명세표" xfId="1927"/>
    <cellStyle name="견적" xfId="5177"/>
    <cellStyle name="경고문 2" xfId="2801"/>
    <cellStyle name="경고문 2 2" xfId="11524"/>
    <cellStyle name="경고문 2 3" xfId="11525"/>
    <cellStyle name="경고문 3" xfId="11526"/>
    <cellStyle name="경고문 3 2" xfId="11527"/>
    <cellStyle name="경고문 3 3" xfId="11528"/>
    <cellStyle name="경고문 4" xfId="11529"/>
    <cellStyle name="경고문 4 2" xfId="11530"/>
    <cellStyle name="경고문 4 3" xfId="11531"/>
    <cellStyle name="경고문 5" xfId="11532"/>
    <cellStyle name="경고문 5 2" xfId="11533"/>
    <cellStyle name="경고문 5 3" xfId="11534"/>
    <cellStyle name="계산 2" xfId="2802"/>
    <cellStyle name="계산 2 2" xfId="11535"/>
    <cellStyle name="계산 2 3" xfId="11536"/>
    <cellStyle name="계산 3" xfId="11537"/>
    <cellStyle name="계산 3 2" xfId="11538"/>
    <cellStyle name="계산 3 3" xfId="11539"/>
    <cellStyle name="계산 4" xfId="11540"/>
    <cellStyle name="계산 4 2" xfId="11541"/>
    <cellStyle name="계산 4 3" xfId="11542"/>
    <cellStyle name="계산 5" xfId="11543"/>
    <cellStyle name="계산 5 2" xfId="11544"/>
    <cellStyle name="계산 5 3" xfId="11545"/>
    <cellStyle name="고정소숫점" xfId="1928"/>
    <cellStyle name="고정소숫점 2" xfId="5178"/>
    <cellStyle name="고정소숫점 3" xfId="5179"/>
    <cellStyle name="고정소숫점 4" xfId="5180"/>
    <cellStyle name="고정소숫점 5" xfId="5181"/>
    <cellStyle name="고정출력1" xfId="1929"/>
    <cellStyle name="고정출력1 2" xfId="5182"/>
    <cellStyle name="고정출력1 3" xfId="5183"/>
    <cellStyle name="고정출력1 4" xfId="5184"/>
    <cellStyle name="고정출력1 5" xfId="5185"/>
    <cellStyle name="고정출력2" xfId="1930"/>
    <cellStyle name="고정출력2 2" xfId="5186"/>
    <cellStyle name="고정출력2 3" xfId="5187"/>
    <cellStyle name="고정출력2 4" xfId="5188"/>
    <cellStyle name="고정출력2 5" xfId="5189"/>
    <cellStyle name="공백" xfId="5190"/>
    <cellStyle name="공백1" xfId="5191"/>
    <cellStyle name="공백1수" xfId="5192"/>
    <cellStyle name="공사원가계산서(조경)" xfId="1931"/>
    <cellStyle name="공사원가계산서(조경) 2" xfId="11546"/>
    <cellStyle name="공사원가계산서(조경) 3" xfId="11547"/>
    <cellStyle name="공정제목" xfId="1932"/>
    <cellStyle name="공정제목 2" xfId="11548"/>
    <cellStyle name="공정제목 3" xfId="11549"/>
    <cellStyle name="공종" xfId="5193"/>
    <cellStyle name="공종-규격" xfId="1933"/>
    <cellStyle name="공종-규격 2" xfId="11550"/>
    <cellStyle name="공종-규격 2 2" xfId="11551"/>
    <cellStyle name="공종-규격 3" xfId="11552"/>
    <cellStyle name="공종-규격 3 2" xfId="11553"/>
    <cellStyle name="공종-규격 3 3" xfId="11554"/>
    <cellStyle name="공종-규격 4" xfId="11555"/>
    <cellStyle name="咬訌裝?INCOM1" xfId="1934"/>
    <cellStyle name="咬訌裝?INCOM10" xfId="1935"/>
    <cellStyle name="咬訌裝?INCOM10 2" xfId="5194"/>
    <cellStyle name="咬訌裝?INCOM2" xfId="1936"/>
    <cellStyle name="咬訌裝?INCOM3" xfId="1937"/>
    <cellStyle name="咬訌裝?INCOM3 2" xfId="5195"/>
    <cellStyle name="咬訌裝?INCOM4" xfId="1938"/>
    <cellStyle name="咬訌裝?INCOM4 2" xfId="5196"/>
    <cellStyle name="咬訌裝?INCOM5" xfId="1939"/>
    <cellStyle name="咬訌裝?INCOM6" xfId="1940"/>
    <cellStyle name="咬訌裝?INCOM6 2" xfId="5197"/>
    <cellStyle name="咬訌裝?INCOM7" xfId="1941"/>
    <cellStyle name="咬訌裝?INCOM7 2" xfId="5198"/>
    <cellStyle name="咬訌裝?INCOM8" xfId="1942"/>
    <cellStyle name="咬訌裝?INCOM9" xfId="1943"/>
    <cellStyle name="咬訌裝?INCOM9 2" xfId="5199"/>
    <cellStyle name="咬訌裝?PRIB11" xfId="1944"/>
    <cellStyle name="咬訌裝?PRIB11 2" xfId="5200"/>
    <cellStyle name="그림" xfId="1945"/>
    <cellStyle name="그림 2" xfId="11556"/>
    <cellStyle name="그림 3" xfId="11557"/>
    <cellStyle name="금액" xfId="11558"/>
    <cellStyle name="금액 2" xfId="11559"/>
    <cellStyle name="금액 2 2" xfId="11560"/>
    <cellStyle name="금액 2 3" xfId="11561"/>
    <cellStyle name="금액 2 4" xfId="11562"/>
    <cellStyle name="금액 3" xfId="11563"/>
    <cellStyle name="금액 4" xfId="11564"/>
    <cellStyle name="금액 5" xfId="11565"/>
    <cellStyle name="기계" xfId="5201"/>
    <cellStyle name="끼_x0001_?" xfId="1946"/>
    <cellStyle name="끼_x0001_? 2" xfId="11566"/>
    <cellStyle name="끼_x0001_? 3" xfId="11567"/>
    <cellStyle name="나쁨 2" xfId="2803"/>
    <cellStyle name="나쁨 2 2" xfId="11568"/>
    <cellStyle name="나쁨 2 3" xfId="11569"/>
    <cellStyle name="나쁨 3" xfId="11570"/>
    <cellStyle name="나쁨 3 2" xfId="11571"/>
    <cellStyle name="나쁨 3 3" xfId="11572"/>
    <cellStyle name="나쁨 4" xfId="11573"/>
    <cellStyle name="나쁨 4 2" xfId="11574"/>
    <cellStyle name="나쁨 4 3" xfId="11575"/>
    <cellStyle name="나쁨 5" xfId="11576"/>
    <cellStyle name="나쁨 5 2" xfId="11577"/>
    <cellStyle name="나쁨 5 3" xfId="11578"/>
    <cellStyle name="날짜" xfId="1947"/>
    <cellStyle name="날짜 2" xfId="5202"/>
    <cellStyle name="날짜 3" xfId="5203"/>
    <cellStyle name="날짜 4" xfId="5204"/>
    <cellStyle name="날짜 5" xfId="5205"/>
    <cellStyle name="내역" xfId="11579"/>
    <cellStyle name="내역 2" xfId="11580"/>
    <cellStyle name="내역 3" xfId="11581"/>
    <cellStyle name="내역서" xfId="1948"/>
    <cellStyle name="내역서 2" xfId="2804"/>
    <cellStyle name="네모제목" xfId="5206"/>
    <cellStyle name="단위" xfId="5207"/>
    <cellStyle name="단위 2" xfId="11582"/>
    <cellStyle name="단위 2 2" xfId="11583"/>
    <cellStyle name="단위 2 2 2" xfId="11584"/>
    <cellStyle name="단위 2 2 3" xfId="11585"/>
    <cellStyle name="단위 2 3" xfId="11586"/>
    <cellStyle name="단위 2 4" xfId="11587"/>
    <cellStyle name="단위 2 4 2" xfId="11588"/>
    <cellStyle name="단위 2 5" xfId="11589"/>
    <cellStyle name="단위 3" xfId="11590"/>
    <cellStyle name="단위 3 2" xfId="11591"/>
    <cellStyle name="단위 3 3" xfId="11592"/>
    <cellStyle name="단위 4" xfId="11593"/>
    <cellStyle name="단위 5" xfId="11594"/>
    <cellStyle name="단위 5 2" xfId="11595"/>
    <cellStyle name="단위 6" xfId="11596"/>
    <cellStyle name="단위-&quot;*&quot;" xfId="1949"/>
    <cellStyle name="단위-%" xfId="1950"/>
    <cellStyle name="단위-% 2" xfId="11597"/>
    <cellStyle name="단위-% 2 2" xfId="11598"/>
    <cellStyle name="단위-kg" xfId="1951"/>
    <cellStyle name="단위-kg 2" xfId="11599"/>
    <cellStyle name="단위-kg 2 2" xfId="11600"/>
    <cellStyle name="단위-m" xfId="1952"/>
    <cellStyle name="단위-m 2" xfId="11601"/>
    <cellStyle name="단위-m 2 2" xfId="11602"/>
    <cellStyle name="단위-㎡" xfId="1954"/>
    <cellStyle name="단위-㎡ 2" xfId="11603"/>
    <cellStyle name="단위-㎡ 2 2" xfId="11604"/>
    <cellStyle name="단위-㎡/개소" xfId="1955"/>
    <cellStyle name="단위-㎡/개소 2" xfId="11605"/>
    <cellStyle name="단위-㎡/개소 2 2" xfId="11606"/>
    <cellStyle name="단위-㎡_1-의성-세촌-내역서" xfId="1956"/>
    <cellStyle name="단위-㎥" xfId="1953"/>
    <cellStyle name="단위-㎥ 2" xfId="11607"/>
    <cellStyle name="단위-㎥ 2 2" xfId="11608"/>
    <cellStyle name="단위-t=" xfId="1957"/>
    <cellStyle name="달러" xfId="1958"/>
    <cellStyle name="달러 2" xfId="5208"/>
    <cellStyle name="달러 3" xfId="5209"/>
    <cellStyle name="달러 4" xfId="5210"/>
    <cellStyle name="달러 5" xfId="5211"/>
    <cellStyle name="대공종" xfId="1959"/>
    <cellStyle name="대공종 2" xfId="11609"/>
    <cellStyle name="대공종 3" xfId="11610"/>
    <cellStyle name="대기" xfId="1960"/>
    <cellStyle name="대기 2" xfId="11611"/>
    <cellStyle name="대기 3" xfId="11612"/>
    <cellStyle name="뒤에 오는 하이퍼링크" xfId="1961"/>
    <cellStyle name="뒤에 오는 하이퍼링크 2" xfId="5212"/>
    <cellStyle name="뒤에 오는 하이퍼링크 3" xfId="11613"/>
    <cellStyle name="똿떓죶Ø괻 [0.00]_PRODUCT DETAIL Q1" xfId="1962"/>
    <cellStyle name="똿떓죶Ø괻_PRODUCT DETAIL Q1" xfId="1963"/>
    <cellStyle name="똿뗦먛귟 [0.00]_laroux" xfId="1964"/>
    <cellStyle name="똿뗦먛귟_laroux" xfId="1965"/>
    <cellStyle name="마이너스키" xfId="5213"/>
    <cellStyle name="메모 2" xfId="2805"/>
    <cellStyle name="메모 2 2" xfId="11614"/>
    <cellStyle name="메모 2 3" xfId="11615"/>
    <cellStyle name="메모 3" xfId="11616"/>
    <cellStyle name="메모 3 2" xfId="11617"/>
    <cellStyle name="메모 3 3" xfId="11618"/>
    <cellStyle name="메모 4" xfId="11619"/>
    <cellStyle name="메모 4 2" xfId="11620"/>
    <cellStyle name="메모 4 3" xfId="11621"/>
    <cellStyle name="메모 5" xfId="11622"/>
    <cellStyle name="메모 5 2" xfId="11623"/>
    <cellStyle name="메모 5 3" xfId="11624"/>
    <cellStyle name="묮뎋 [0.00]_PRODUCT DETAIL Q1" xfId="1966"/>
    <cellStyle name="묮뎋_PRODUCT DETAIL Q1" xfId="1967"/>
    <cellStyle name="믅됞 [0.00]_laroux" xfId="1968"/>
    <cellStyle name="믅됞_laroux" xfId="1969"/>
    <cellStyle name="배분" xfId="5214"/>
    <cellStyle name="백" xfId="1970"/>
    <cellStyle name="백 " xfId="5215"/>
    <cellStyle name="백_071030-조경공사" xfId="5216"/>
    <cellStyle name="백_107통신단-사무동신축" xfId="1971"/>
    <cellStyle name="백_KKK(GS)" xfId="2024"/>
    <cellStyle name="백_LLL(송림)" xfId="2025"/>
    <cellStyle name="백_계산서(공릉동)" xfId="1972"/>
    <cellStyle name="백_냉방계산서 기본폼" xfId="1973"/>
    <cellStyle name="백_다_01_지역냉방계산서_광주" xfId="1974"/>
    <cellStyle name="백_별첨-1" xfId="1975"/>
    <cellStyle name="백_석촌동꽃마을빌딩" xfId="1976"/>
    <cellStyle name="백_석촌동꽃마을빌딩_107통신단-사무동신축" xfId="1977"/>
    <cellStyle name="백_석촌동꽃마을빌딩_KKK(GS)" xfId="1988"/>
    <cellStyle name="백_석촌동꽃마을빌딩_LLL(송림)" xfId="1989"/>
    <cellStyle name="백_석촌동꽃마을빌딩_계산서(공릉동)" xfId="1978"/>
    <cellStyle name="백_석촌동꽃마을빌딩_냉방계산서 기본폼" xfId="1979"/>
    <cellStyle name="백_석촌동꽃마을빌딩_다_01_지역냉방계산서_광주" xfId="1980"/>
    <cellStyle name="백_석촌동꽃마을빌딩_별첨-1" xfId="1981"/>
    <cellStyle name="백_석촌동꽃마을빌딩_소화계산서(공릉동)" xfId="1982"/>
    <cellStyle name="백_석촌동꽃마을빌딩_아파트(송림)" xfId="1983"/>
    <cellStyle name="백_석촌동꽃마을빌딩_에너지근거자료(GS)" xfId="1985"/>
    <cellStyle name="백_석촌동꽃마을빌딩_에너지근거자료(신봉)" xfId="1984"/>
    <cellStyle name="백_석촌동꽃마을빌딩_육본냉방계산서 기본폼" xfId="1986"/>
    <cellStyle name="백_석촌동꽃마을빌딩_표준" xfId="1987"/>
    <cellStyle name="백_성산아파트" xfId="1990"/>
    <cellStyle name="백_성산아파트_107통신단-사무동신축" xfId="1991"/>
    <cellStyle name="백_성산아파트_KKK(GS)" xfId="2002"/>
    <cellStyle name="백_성산아파트_LLL(송림)" xfId="2003"/>
    <cellStyle name="백_성산아파트_계산서(공릉동)" xfId="1992"/>
    <cellStyle name="백_성산아파트_냉방계산서 기본폼" xfId="1993"/>
    <cellStyle name="백_성산아파트_다_01_지역냉방계산서_광주" xfId="1994"/>
    <cellStyle name="백_성산아파트_별첨-1" xfId="1995"/>
    <cellStyle name="백_성산아파트_소화계산서(공릉동)" xfId="1996"/>
    <cellStyle name="백_성산아파트_아파트(송림)" xfId="1997"/>
    <cellStyle name="백_성산아파트_에너지근거자료(GS)" xfId="1999"/>
    <cellStyle name="백_성산아파트_에너지근거자료(신봉)" xfId="1998"/>
    <cellStyle name="백_성산아파트_육본냉방계산서 기본폼" xfId="2000"/>
    <cellStyle name="백_성산아파트_표준" xfId="2001"/>
    <cellStyle name="백_소화계산서(공릉동)" xfId="2004"/>
    <cellStyle name="백_신성교회" xfId="2005"/>
    <cellStyle name="백_신성교회_107통신단-사무동신축" xfId="2006"/>
    <cellStyle name="백_신성교회_KKK(GS)" xfId="2017"/>
    <cellStyle name="백_신성교회_LLL(송림)" xfId="2018"/>
    <cellStyle name="백_신성교회_계산서(공릉동)" xfId="2007"/>
    <cellStyle name="백_신성교회_냉방계산서 기본폼" xfId="2008"/>
    <cellStyle name="백_신성교회_다_01_지역냉방계산서_광주" xfId="2009"/>
    <cellStyle name="백_신성교회_별첨-1" xfId="2010"/>
    <cellStyle name="백_신성교회_소화계산서(공릉동)" xfId="2011"/>
    <cellStyle name="백_신성교회_아파트(송림)" xfId="2012"/>
    <cellStyle name="백_신성교회_에너지근거자료(GS)" xfId="2014"/>
    <cellStyle name="백_신성교회_에너지근거자료(신봉)" xfId="2013"/>
    <cellStyle name="백_신성교회_육본냉방계산서 기본폼" xfId="2015"/>
    <cellStyle name="백_신성교회_표준" xfId="2016"/>
    <cellStyle name="백_아파트(송림)" xfId="2019"/>
    <cellStyle name="백_에너지근거자료(GS)" xfId="2021"/>
    <cellStyle name="백_에너지근거자료(신봉)" xfId="2020"/>
    <cellStyle name="백_우수1(변경)" xfId="5217"/>
    <cellStyle name="백_우수1(변경)_충장 체육공원준공내역 " xfId="5218"/>
    <cellStyle name="백_원가계산서" xfId="5219"/>
    <cellStyle name="백_육본냉방계산서 기본폼" xfId="2022"/>
    <cellStyle name="백_청라지구  스프링클러 설치" xfId="5220"/>
    <cellStyle name="백_표준" xfId="2023"/>
    <cellStyle name="백만단위로" xfId="2026"/>
    <cellStyle name="백분율 [△1]" xfId="5221"/>
    <cellStyle name="백분율 [△2]" xfId="5222"/>
    <cellStyle name="백분율 [0]" xfId="2027"/>
    <cellStyle name="백분율 [2]" xfId="2028"/>
    <cellStyle name="백분율 10" xfId="5223"/>
    <cellStyle name="백분율 11" xfId="5224"/>
    <cellStyle name="백분율 2" xfId="11"/>
    <cellStyle name="백분율 2 2" xfId="2029"/>
    <cellStyle name="백분율 2 3" xfId="50"/>
    <cellStyle name="백분율 3" xfId="16"/>
    <cellStyle name="백분율 3 2" xfId="5226"/>
    <cellStyle name="백분율 3 3" xfId="5225"/>
    <cellStyle name="백분율 4" xfId="5227"/>
    <cellStyle name="백분율 5" xfId="5228"/>
    <cellStyle name="백분율 6" xfId="5229"/>
    <cellStyle name="백분율 7" xfId="5230"/>
    <cellStyle name="백분율 8" xfId="5231"/>
    <cellStyle name="백분율 9" xfId="5232"/>
    <cellStyle name="백분율［△1］" xfId="5233"/>
    <cellStyle name="백분율［△2］" xfId="5234"/>
    <cellStyle name="보통 2" xfId="2806"/>
    <cellStyle name="보통 2 2" xfId="11625"/>
    <cellStyle name="보통 2 3" xfId="11626"/>
    <cellStyle name="보통 3" xfId="11627"/>
    <cellStyle name="보통 3 2" xfId="11628"/>
    <cellStyle name="보통 3 3" xfId="11629"/>
    <cellStyle name="보통 4" xfId="11630"/>
    <cellStyle name="보통 4 2" xfId="11631"/>
    <cellStyle name="보통 4 3" xfId="11632"/>
    <cellStyle name="보통 5" xfId="11633"/>
    <cellStyle name="보통 5 2" xfId="11634"/>
    <cellStyle name="보통 5 3" xfId="11635"/>
    <cellStyle name="분수" xfId="2030"/>
    <cellStyle name="분수 2" xfId="2807"/>
    <cellStyle name="분수 3" xfId="11636"/>
    <cellStyle name="뷭?" xfId="2031"/>
    <cellStyle name="뷭? 2" xfId="2808"/>
    <cellStyle name="뷭? 3" xfId="11637"/>
    <cellStyle name="빨간색" xfId="5235"/>
    <cellStyle name="빨강" xfId="5236"/>
    <cellStyle name="산출식" xfId="2032"/>
    <cellStyle name="산출식 2" xfId="11638"/>
    <cellStyle name="산출식 2 2" xfId="11639"/>
    <cellStyle name="선택영역" xfId="5237"/>
    <cellStyle name="선택영역 2" xfId="11640"/>
    <cellStyle name="선택영역 가운데" xfId="2033"/>
    <cellStyle name="선택영역 가운데 2" xfId="5238"/>
    <cellStyle name="선택영역 가운데 3" xfId="11641"/>
    <cellStyle name="선택영역_토공수량" xfId="5239"/>
    <cellStyle name="선택영역의 가운데" xfId="2034"/>
    <cellStyle name="선택영역의 가운데 2" xfId="5240"/>
    <cellStyle name="선택영역의 가운데 3" xfId="11642"/>
    <cellStyle name="선택영역의 가운데로" xfId="5241"/>
    <cellStyle name="선택영영" xfId="2035"/>
    <cellStyle name="설계서" xfId="2036"/>
    <cellStyle name="설계서-내용" xfId="2037"/>
    <cellStyle name="설계서-내용-소수점" xfId="2038"/>
    <cellStyle name="설계서-내용-소수점 2" xfId="11643"/>
    <cellStyle name="설계서-내용-소수점 3" xfId="11644"/>
    <cellStyle name="설계서-내용-우" xfId="2039"/>
    <cellStyle name="설계서-내용-좌" xfId="2040"/>
    <cellStyle name="설계서-소제목" xfId="2041"/>
    <cellStyle name="설계서-소제목 2" xfId="11645"/>
    <cellStyle name="설계서-소제목 3" xfId="11646"/>
    <cellStyle name="설계서-타이틀" xfId="2042"/>
    <cellStyle name="설계서-타이틀 2" xfId="11647"/>
    <cellStyle name="설계서-타이틀 3" xfId="11648"/>
    <cellStyle name="설계서-항목" xfId="2043"/>
    <cellStyle name="설계서-항목 2" xfId="11649"/>
    <cellStyle name="설계서-항목 3" xfId="11650"/>
    <cellStyle name="설명 텍스트 2" xfId="2809"/>
    <cellStyle name="설명 텍스트 2 2" xfId="11651"/>
    <cellStyle name="설명 텍스트 2 3" xfId="11652"/>
    <cellStyle name="설명 텍스트 3" xfId="11653"/>
    <cellStyle name="설명 텍스트 3 2" xfId="11654"/>
    <cellStyle name="설명 텍스트 3 3" xfId="11655"/>
    <cellStyle name="설명 텍스트 4" xfId="11656"/>
    <cellStyle name="설명 텍스트 4 2" xfId="11657"/>
    <cellStyle name="설명 텍스트 4 3" xfId="11658"/>
    <cellStyle name="설명 텍스트 5" xfId="11659"/>
    <cellStyle name="설명 텍스트 5 2" xfId="11660"/>
    <cellStyle name="설명 텍스트 5 3" xfId="11661"/>
    <cellStyle name="셀 확인 2" xfId="2810"/>
    <cellStyle name="셀 확인 2 2" xfId="11662"/>
    <cellStyle name="셀 확인 2 3" xfId="11663"/>
    <cellStyle name="셀 확인 3" xfId="11664"/>
    <cellStyle name="셀 확인 3 2" xfId="11665"/>
    <cellStyle name="셀 확인 3 3" xfId="11666"/>
    <cellStyle name="셀 확인 4" xfId="11667"/>
    <cellStyle name="셀 확인 4 2" xfId="11668"/>
    <cellStyle name="셀 확인 4 3" xfId="11669"/>
    <cellStyle name="셀 확인 5" xfId="11670"/>
    <cellStyle name="셀 확인 5 2" xfId="11671"/>
    <cellStyle name="셀 확인 5 3" xfId="11672"/>
    <cellStyle name="소공종" xfId="2044"/>
    <cellStyle name="소공종 2" xfId="11673"/>
    <cellStyle name="소공종 3" xfId="11674"/>
    <cellStyle name="소숫점0" xfId="5242"/>
    <cellStyle name="소숫점3" xfId="5243"/>
    <cellStyle name="수당" xfId="2045"/>
    <cellStyle name="수당2" xfId="2046"/>
    <cellStyle name="수량" xfId="2047"/>
    <cellStyle name="수량 2" xfId="11675"/>
    <cellStyle name="수량 3" xfId="11676"/>
    <cellStyle name="수량1" xfId="5244"/>
    <cellStyle name="수량산출" xfId="5245"/>
    <cellStyle name="수목명" xfId="5246"/>
    <cellStyle name="숫자" xfId="2048"/>
    <cellStyle name="숫자 2" xfId="5247"/>
    <cellStyle name="숫자(R)" xfId="2049"/>
    <cellStyle name="숫자(R) 2" xfId="5248"/>
    <cellStyle name="숫자(R) 3" xfId="5249"/>
    <cellStyle name="숫자(R) 4" xfId="5250"/>
    <cellStyle name="숫자(R) 5" xfId="5251"/>
    <cellStyle name="숫자1" xfId="2050"/>
    <cellStyle name="숫자1 2" xfId="5252"/>
    <cellStyle name="숫자1 3" xfId="11677"/>
    <cellStyle name="숫자3" xfId="2051"/>
    <cellStyle name="숫자3R" xfId="5254"/>
    <cellStyle name="숫자3자리" xfId="5253"/>
    <cellStyle name="쉼표 [0]" xfId="1" builtinId="6"/>
    <cellStyle name="쉼표 [0] 10" xfId="11678"/>
    <cellStyle name="쉼표 [0] 10 2" xfId="11679"/>
    <cellStyle name="쉼표 [0] 10 2 2" xfId="11680"/>
    <cellStyle name="쉼표 [0] 10 2 3" xfId="11681"/>
    <cellStyle name="쉼표 [0] 10 2 4" xfId="11682"/>
    <cellStyle name="쉼표 [0] 10 3" xfId="11683"/>
    <cellStyle name="쉼표 [0] 10 4" xfId="11684"/>
    <cellStyle name="쉼표 [0] 10 5" xfId="11685"/>
    <cellStyle name="쉼표 [0] 11" xfId="11686"/>
    <cellStyle name="쉼표 [0] 2" xfId="3"/>
    <cellStyle name="쉼표 [0] 2 2" xfId="17"/>
    <cellStyle name="쉼표 [0] 2 2 2" xfId="5255"/>
    <cellStyle name="쉼표 [0] 2 2 3" xfId="5256"/>
    <cellStyle name="쉼표 [0] 2 2 4" xfId="5257"/>
    <cellStyle name="쉼표 [0] 2 3" xfId="10"/>
    <cellStyle name="쉼표 [0] 2 4" xfId="2838"/>
    <cellStyle name="쉼표 [0] 2 4 2" xfId="11687"/>
    <cellStyle name="쉼표 [0] 2 5" xfId="2839"/>
    <cellStyle name="쉼표 [0] 2 6" xfId="5258"/>
    <cellStyle name="쉼표 [0] 2 6 2" xfId="11688"/>
    <cellStyle name="쉼표 [0] 2 7" xfId="51"/>
    <cellStyle name="쉼표 [0] 3" xfId="7"/>
    <cellStyle name="쉼표 [0] 3 2" xfId="5259"/>
    <cellStyle name="쉼표 [0] 3 3" xfId="5260"/>
    <cellStyle name="쉼표 [0] 3 4" xfId="2052"/>
    <cellStyle name="쉼표 [0] 4" xfId="15"/>
    <cellStyle name="쉼표 [0] 4 2" xfId="2747"/>
    <cellStyle name="쉼표 [0] 4 3" xfId="2053"/>
    <cellStyle name="쉼표 [0] 5" xfId="2054"/>
    <cellStyle name="쉼표 [0] 5 2" xfId="5261"/>
    <cellStyle name="쉼표 [0] 5 3" xfId="2842"/>
    <cellStyle name="쉼표 [0] 6" xfId="2055"/>
    <cellStyle name="쉼표 [0] 6 2" xfId="5262"/>
    <cellStyle name="쉼표 [0] 7" xfId="2056"/>
    <cellStyle name="쉼표 [0] 7 2" xfId="5264"/>
    <cellStyle name="쉼표 [0] 7 2 2" xfId="5265"/>
    <cellStyle name="쉼표 [0] 7 2 3" xfId="5266"/>
    <cellStyle name="쉼표 [0] 7 2 4" xfId="5267"/>
    <cellStyle name="쉼표 [0] 7 3" xfId="5268"/>
    <cellStyle name="쉼표 [0] 7 3 2" xfId="5269"/>
    <cellStyle name="쉼표 [0] 7 3 3" xfId="5270"/>
    <cellStyle name="쉼표 [0] 7 3 4" xfId="5271"/>
    <cellStyle name="쉼표 [0] 7 4" xfId="5272"/>
    <cellStyle name="쉼표 [0] 7 5" xfId="5273"/>
    <cellStyle name="쉼표 [0] 7 6" xfId="5274"/>
    <cellStyle name="쉼표 [0] 7 7" xfId="5263"/>
    <cellStyle name="쉼표 [0] 8" xfId="2057"/>
    <cellStyle name="쉼표 [0] 8 2" xfId="6014"/>
    <cellStyle name="쉼표 [0] 8 3" xfId="6016"/>
    <cellStyle name="쉼표 [0] 9" xfId="2744"/>
    <cellStyle name="쉼표 [0] 9 2" xfId="11689"/>
    <cellStyle name="쉼표 [0] 9 2 2" xfId="11690"/>
    <cellStyle name="쉼표 [0] 9 2 3" xfId="11691"/>
    <cellStyle name="쉼표 [0] 9 2 4" xfId="11692"/>
    <cellStyle name="쉼표 [0] 9 3" xfId="11693"/>
    <cellStyle name="쉼표 [0] 9 4" xfId="11694"/>
    <cellStyle name="쉼표 [0] 9 5" xfId="11695"/>
    <cellStyle name="쉼표 [0]_5. 설계표지 1부.(서초기계)" xfId="12237"/>
    <cellStyle name="쉼표 2" xfId="2058"/>
    <cellStyle name="쉼표 2 2" xfId="2059"/>
    <cellStyle name="쉼표 2 2 2" xfId="2060"/>
    <cellStyle name="쉼표 2 2 2 2" xfId="5275"/>
    <cellStyle name="쉼표 2 2 3" xfId="5276"/>
    <cellStyle name="쉼표 2 2 4" xfId="5277"/>
    <cellStyle name="쉼표 2 2 5" xfId="5278"/>
    <cellStyle name="쉼표 2 3" xfId="5279"/>
    <cellStyle name="쉼표 2 4" xfId="5280"/>
    <cellStyle name="쉼표 2 5" xfId="5281"/>
    <cellStyle name="쉼표 3" xfId="2061"/>
    <cellStyle name="쉼표 4" xfId="2062"/>
    <cellStyle name="쉼표 5" xfId="2063"/>
    <cellStyle name="쉼표 6" xfId="2064"/>
    <cellStyle name="쉼표 7" xfId="2065"/>
    <cellStyle name="스타일 1" xfId="23"/>
    <cellStyle name="스타일 1 2" xfId="5282"/>
    <cellStyle name="스타일 1 3" xfId="2811"/>
    <cellStyle name="스타일 2" xfId="2066"/>
    <cellStyle name="스타일 2 2" xfId="11696"/>
    <cellStyle name="스타일 2 3" xfId="11697"/>
    <cellStyle name="스타일 3" xfId="5283"/>
    <cellStyle name="스타일 4" xfId="5284"/>
    <cellStyle name="스타일 5" xfId="5285"/>
    <cellStyle name="안건회계법인" xfId="2067"/>
    <cellStyle name="안건회계법인 2" xfId="11698"/>
    <cellStyle name="안건회계법인 2 2" xfId="11699"/>
    <cellStyle name="안건회계법인 2 3" xfId="11700"/>
    <cellStyle name="안건회계법인 3" xfId="11701"/>
    <cellStyle name="안건회계법인 4" xfId="11702"/>
    <cellStyle name="안건회계법인 5" xfId="11703"/>
    <cellStyle name="양식-타이틀" xfId="2068"/>
    <cellStyle name="양식-타이틀 2" xfId="11704"/>
    <cellStyle name="양식-타이틀 2 2" xfId="11705"/>
    <cellStyle name="양식-타이틀 3" xfId="11706"/>
    <cellStyle name="양식-타이틀 3 2" xfId="11707"/>
    <cellStyle name="양식-타이틀 3 3" xfId="11708"/>
    <cellStyle name="양식-타이틀 4" xfId="11709"/>
    <cellStyle name="연결된 셀 2" xfId="2812"/>
    <cellStyle name="연결된 셀 2 2" xfId="11710"/>
    <cellStyle name="연결된 셀 2 3" xfId="11711"/>
    <cellStyle name="연결된 셀 3" xfId="11712"/>
    <cellStyle name="연결된 셀 3 2" xfId="11713"/>
    <cellStyle name="연결된 셀 3 3" xfId="11714"/>
    <cellStyle name="연결된 셀 4" xfId="11715"/>
    <cellStyle name="연결된 셀 4 2" xfId="11716"/>
    <cellStyle name="연결된 셀 4 3" xfId="11717"/>
    <cellStyle name="연결된 셀 5" xfId="11718"/>
    <cellStyle name="연결된 셀 5 2" xfId="11719"/>
    <cellStyle name="연결된 셀 5 3" xfId="11720"/>
    <cellStyle name="옛체" xfId="5286"/>
    <cellStyle name="왼쪽2" xfId="2069"/>
    <cellStyle name="요약 2" xfId="2813"/>
    <cellStyle name="요약 2 2" xfId="11721"/>
    <cellStyle name="요약 2 3" xfId="11722"/>
    <cellStyle name="요약 3" xfId="11723"/>
    <cellStyle name="요약 3 2" xfId="11724"/>
    <cellStyle name="요약 3 3" xfId="11725"/>
    <cellStyle name="요약 4" xfId="11726"/>
    <cellStyle name="요약 4 2" xfId="11727"/>
    <cellStyle name="요약 4 3" xfId="11728"/>
    <cellStyle name="요약 5" xfId="11729"/>
    <cellStyle name="요약 5 2" xfId="11730"/>
    <cellStyle name="요약 5 3" xfId="11731"/>
    <cellStyle name="우괄호_박심배수구조물공" xfId="5287"/>
    <cellStyle name="우측양괄호" xfId="5288"/>
    <cellStyle name="원" xfId="24"/>
    <cellStyle name="유1" xfId="2070"/>
    <cellStyle name="유1 2" xfId="11732"/>
    <cellStyle name="유1 3" xfId="11733"/>
    <cellStyle name="유영" xfId="2071"/>
    <cellStyle name="유영 2" xfId="11734"/>
    <cellStyle name="유영 3" xfId="11735"/>
    <cellStyle name="음수서식" xfId="2072"/>
    <cellStyle name="일반" xfId="2073"/>
    <cellStyle name="일반 2" xfId="5289"/>
    <cellStyle name="일반 3" xfId="11736"/>
    <cellStyle name="一般_GARMENT STEP FORM HK" xfId="5290"/>
    <cellStyle name="일위대가" xfId="2074"/>
    <cellStyle name="일위대가 2" xfId="11737"/>
    <cellStyle name="일위대가 3" xfId="11738"/>
    <cellStyle name="입력 2" xfId="2814"/>
    <cellStyle name="입력 2 2" xfId="11739"/>
    <cellStyle name="입력 2 3" xfId="11740"/>
    <cellStyle name="입력 3" xfId="11741"/>
    <cellStyle name="입력 3 2" xfId="11742"/>
    <cellStyle name="입력 3 3" xfId="11743"/>
    <cellStyle name="입력 4" xfId="11744"/>
    <cellStyle name="입력 4 2" xfId="11745"/>
    <cellStyle name="입력 4 3" xfId="11746"/>
    <cellStyle name="입력 5" xfId="11747"/>
    <cellStyle name="입력 5 2" xfId="11748"/>
    <cellStyle name="입력 5 3" xfId="11749"/>
    <cellStyle name="자리수" xfId="2075"/>
    <cellStyle name="자리수 - 유형1" xfId="5291"/>
    <cellStyle name="자리수 10" xfId="5292"/>
    <cellStyle name="자리수 11" xfId="5293"/>
    <cellStyle name="자리수 12" xfId="5294"/>
    <cellStyle name="자리수 2" xfId="5295"/>
    <cellStyle name="자리수 3" xfId="5296"/>
    <cellStyle name="자리수 4" xfId="5297"/>
    <cellStyle name="자리수 5" xfId="5298"/>
    <cellStyle name="자리수 6" xfId="5299"/>
    <cellStyle name="자리수 7" xfId="5300"/>
    <cellStyle name="자리수 8" xfId="5301"/>
    <cellStyle name="자리수 9" xfId="5302"/>
    <cellStyle name="자리수_060901-설계변경내역서(기계수정)" xfId="5303"/>
    <cellStyle name="자리수0" xfId="2076"/>
    <cellStyle name="자리수0 2" xfId="5304"/>
    <cellStyle name="자리수0 3" xfId="5305"/>
    <cellStyle name="자리수0 4" xfId="5306"/>
    <cellStyle name="자리수0 5" xfId="5307"/>
    <cellStyle name="점선" xfId="2077"/>
    <cellStyle name="점선 2" xfId="11750"/>
    <cellStyle name="점선 3" xfId="11751"/>
    <cellStyle name="정렬" xfId="2078"/>
    <cellStyle name="정렬 2" xfId="11752"/>
    <cellStyle name="정렬 3" xfId="11753"/>
    <cellStyle name="정렬범위" xfId="2079"/>
    <cellStyle name="제곱" xfId="5308"/>
    <cellStyle name="제목 1 2" xfId="2816"/>
    <cellStyle name="제목 1 2 2" xfId="11754"/>
    <cellStyle name="제목 1 2 3" xfId="11755"/>
    <cellStyle name="제목 1 3" xfId="11756"/>
    <cellStyle name="제목 1 3 2" xfId="11757"/>
    <cellStyle name="제목 1 3 3" xfId="11758"/>
    <cellStyle name="제목 1 4" xfId="11759"/>
    <cellStyle name="제목 1 4 2" xfId="11760"/>
    <cellStyle name="제목 1 4 3" xfId="11761"/>
    <cellStyle name="제목 1 5" xfId="11762"/>
    <cellStyle name="제목 1 5 2" xfId="11763"/>
    <cellStyle name="제목 1 5 3" xfId="11764"/>
    <cellStyle name="제목 1(左)" xfId="2080"/>
    <cellStyle name="제목 1(左) 2" xfId="11765"/>
    <cellStyle name="제목 1(左) 3" xfId="11766"/>
    <cellStyle name="제목 1(中)" xfId="2081"/>
    <cellStyle name="제목 1(中) 2" xfId="11767"/>
    <cellStyle name="제목 1(中) 3" xfId="11768"/>
    <cellStyle name="제목 2 2" xfId="2817"/>
    <cellStyle name="제목 2 2 2" xfId="11769"/>
    <cellStyle name="제목 2 2 3" xfId="11770"/>
    <cellStyle name="제목 2 3" xfId="11771"/>
    <cellStyle name="제목 2 3 2" xfId="11772"/>
    <cellStyle name="제목 2 3 3" xfId="11773"/>
    <cellStyle name="제목 2 4" xfId="11774"/>
    <cellStyle name="제목 2 4 2" xfId="11775"/>
    <cellStyle name="제목 2 4 3" xfId="11776"/>
    <cellStyle name="제목 2 5" xfId="11777"/>
    <cellStyle name="제목 2 5 2" xfId="11778"/>
    <cellStyle name="제목 2 5 3" xfId="11779"/>
    <cellStyle name="제목 3 2" xfId="2818"/>
    <cellStyle name="제목 3 2 2" xfId="11780"/>
    <cellStyle name="제목 3 2 2 2" xfId="11781"/>
    <cellStyle name="제목 3 2 2 3" xfId="11782"/>
    <cellStyle name="제목 3 2 3" xfId="11783"/>
    <cellStyle name="제목 3 2 4" xfId="11784"/>
    <cellStyle name="제목 3 2 5" xfId="11785"/>
    <cellStyle name="제목 3 3" xfId="11786"/>
    <cellStyle name="제목 3 3 2" xfId="11787"/>
    <cellStyle name="제목 3 3 2 2" xfId="11788"/>
    <cellStyle name="제목 3 3 2 3" xfId="11789"/>
    <cellStyle name="제목 3 3 3" xfId="11790"/>
    <cellStyle name="제목 3 3 4" xfId="11791"/>
    <cellStyle name="제목 3 3 5" xfId="11792"/>
    <cellStyle name="제목 3 4" xfId="11793"/>
    <cellStyle name="제목 3 4 2" xfId="11794"/>
    <cellStyle name="제목 3 4 2 2" xfId="11795"/>
    <cellStyle name="제목 3 4 2 3" xfId="11796"/>
    <cellStyle name="제목 3 4 3" xfId="11797"/>
    <cellStyle name="제목 3 4 4" xfId="11798"/>
    <cellStyle name="제목 3 4 5" xfId="11799"/>
    <cellStyle name="제목 3 5" xfId="11800"/>
    <cellStyle name="제목 3 5 2" xfId="11801"/>
    <cellStyle name="제목 3 5 2 2" xfId="11802"/>
    <cellStyle name="제목 3 5 2 3" xfId="11803"/>
    <cellStyle name="제목 3 5 3" xfId="11804"/>
    <cellStyle name="제목 3 5 4" xfId="11805"/>
    <cellStyle name="제목 3 5 5" xfId="11806"/>
    <cellStyle name="제목 4 2" xfId="2819"/>
    <cellStyle name="제목 4 2 2" xfId="11807"/>
    <cellStyle name="제목 4 2 3" xfId="11808"/>
    <cellStyle name="제목 4 3" xfId="11809"/>
    <cellStyle name="제목 4 3 2" xfId="11810"/>
    <cellStyle name="제목 4 3 3" xfId="11811"/>
    <cellStyle name="제목 4 4" xfId="11812"/>
    <cellStyle name="제목 4 4 2" xfId="11813"/>
    <cellStyle name="제목 4 4 3" xfId="11814"/>
    <cellStyle name="제목 4 5" xfId="11815"/>
    <cellStyle name="제목 4 5 2" xfId="11816"/>
    <cellStyle name="제목 4 5 3" xfId="11817"/>
    <cellStyle name="제목 5" xfId="2815"/>
    <cellStyle name="제목 5 2" xfId="11818"/>
    <cellStyle name="제목 5 3" xfId="11819"/>
    <cellStyle name="제목 6" xfId="11820"/>
    <cellStyle name="제목 6 2" xfId="11821"/>
    <cellStyle name="제목 6 3" xfId="11822"/>
    <cellStyle name="제목 7" xfId="11823"/>
    <cellStyle name="제목 7 2" xfId="11824"/>
    <cellStyle name="제목 7 3" xfId="11825"/>
    <cellStyle name="제목 8" xfId="11826"/>
    <cellStyle name="제목 8 2" xfId="11827"/>
    <cellStyle name="제목 8 3" xfId="11828"/>
    <cellStyle name="제목[1 줄]" xfId="2082"/>
    <cellStyle name="제목[1 줄] 2" xfId="11829"/>
    <cellStyle name="제목[1 줄] 3" xfId="11830"/>
    <cellStyle name="제목[2줄 아래]" xfId="2083"/>
    <cellStyle name="제목[2줄 아래] 2" xfId="11831"/>
    <cellStyle name="제목[2줄 아래] 3" xfId="11832"/>
    <cellStyle name="제목[2줄 위]" xfId="2084"/>
    <cellStyle name="제목[2줄 위] 2" xfId="11833"/>
    <cellStyle name="제목[2줄 위] 3" xfId="11834"/>
    <cellStyle name="제목1" xfId="2085"/>
    <cellStyle name="제목1 2" xfId="5309"/>
    <cellStyle name="제목2" xfId="5310"/>
    <cellStyle name="졇" xfId="2086"/>
    <cellStyle name="졇 2" xfId="11835"/>
    <cellStyle name="졇 3" xfId="11836"/>
    <cellStyle name="좋음 2" xfId="2820"/>
    <cellStyle name="좋음 2 2" xfId="11837"/>
    <cellStyle name="좋음 2 3" xfId="11838"/>
    <cellStyle name="좋음 3" xfId="11839"/>
    <cellStyle name="좋음 3 2" xfId="11840"/>
    <cellStyle name="좋음 3 3" xfId="11841"/>
    <cellStyle name="좋음 4" xfId="11842"/>
    <cellStyle name="좋음 4 2" xfId="11843"/>
    <cellStyle name="좋음 4 3" xfId="11844"/>
    <cellStyle name="좋음 5" xfId="11845"/>
    <cellStyle name="좋음 5 2" xfId="11846"/>
    <cellStyle name="좋음 5 3" xfId="11847"/>
    <cellStyle name="좌괄호_박심배수구조물공" xfId="5311"/>
    <cellStyle name="좌측양괄호" xfId="5312"/>
    <cellStyle name="지정되지 않음" xfId="25"/>
    <cellStyle name="지정되지 않음 2" xfId="5313"/>
    <cellStyle name="지정되지 않음 3" xfId="5314"/>
    <cellStyle name="지정되지 않음 4" xfId="5315"/>
    <cellStyle name="지하철정렬" xfId="2087"/>
    <cellStyle name="千分位[0]_GARMENT STEP FORM HK" xfId="5316"/>
    <cellStyle name="千分位_GARMENT STEP FORM HK" xfId="5317"/>
    <cellStyle name="출력 2" xfId="2821"/>
    <cellStyle name="출력 2 2" xfId="11848"/>
    <cellStyle name="출력 2 3" xfId="11849"/>
    <cellStyle name="출력 3" xfId="11850"/>
    <cellStyle name="출력 3 2" xfId="11851"/>
    <cellStyle name="출력 3 3" xfId="11852"/>
    <cellStyle name="출력 4" xfId="11853"/>
    <cellStyle name="출력 4 2" xfId="11854"/>
    <cellStyle name="출력 4 3" xfId="11855"/>
    <cellStyle name="출력 5" xfId="11856"/>
    <cellStyle name="출력 5 2" xfId="11857"/>
    <cellStyle name="출력 5 3" xfId="11858"/>
    <cellStyle name="코드" xfId="11859"/>
    <cellStyle name="코드 2" xfId="11860"/>
    <cellStyle name="코드 2 2" xfId="11861"/>
    <cellStyle name="코드 2 2 2" xfId="11862"/>
    <cellStyle name="코드 2 2 3" xfId="11863"/>
    <cellStyle name="코드 2 3" xfId="11864"/>
    <cellStyle name="코드 2 4" xfId="11865"/>
    <cellStyle name="코드 2 4 2" xfId="11866"/>
    <cellStyle name="코드 2 5" xfId="11867"/>
    <cellStyle name="코드 3" xfId="11868"/>
    <cellStyle name="코드 3 2" xfId="11869"/>
    <cellStyle name="코드 3 3" xfId="11870"/>
    <cellStyle name="코드 4" xfId="11871"/>
    <cellStyle name="코드 5" xfId="11872"/>
    <cellStyle name="코드 5 2" xfId="11873"/>
    <cellStyle name="코드 6" xfId="11874"/>
    <cellStyle name="콤" xfId="2088"/>
    <cellStyle name="콤_071030-조경공사" xfId="5318"/>
    <cellStyle name="콤_107통신단-사무동신축" xfId="2089"/>
    <cellStyle name="콤_KKK(GS)" xfId="2142"/>
    <cellStyle name="콤_LLL(송림)" xfId="2143"/>
    <cellStyle name="콤_계산서(공릉동)" xfId="2090"/>
    <cellStyle name="콤_냉방계산서 기본폼" xfId="2091"/>
    <cellStyle name="콤_다_01_지역냉방계산서_광주" xfId="2092"/>
    <cellStyle name="콤_별첨-1" xfId="2093"/>
    <cellStyle name="콤_석촌동꽃마을빌딩" xfId="2094"/>
    <cellStyle name="콤_석촌동꽃마을빌딩_107통신단-사무동신축" xfId="2095"/>
    <cellStyle name="콤_석촌동꽃마을빌딩_KKK(GS)" xfId="2106"/>
    <cellStyle name="콤_석촌동꽃마을빌딩_LLL(송림)" xfId="2107"/>
    <cellStyle name="콤_석촌동꽃마을빌딩_계산서(공릉동)" xfId="2096"/>
    <cellStyle name="콤_석촌동꽃마을빌딩_냉방계산서 기본폼" xfId="2097"/>
    <cellStyle name="콤_석촌동꽃마을빌딩_다_01_지역냉방계산서_광주" xfId="2098"/>
    <cellStyle name="콤_석촌동꽃마을빌딩_별첨-1" xfId="2099"/>
    <cellStyle name="콤_석촌동꽃마을빌딩_소화계산서(공릉동)" xfId="2100"/>
    <cellStyle name="콤_석촌동꽃마을빌딩_아파트(송림)" xfId="2101"/>
    <cellStyle name="콤_석촌동꽃마을빌딩_에너지근거자료(GS)" xfId="2103"/>
    <cellStyle name="콤_석촌동꽃마을빌딩_에너지근거자료(신봉)" xfId="2102"/>
    <cellStyle name="콤_석촌동꽃마을빌딩_육본냉방계산서 기본폼" xfId="2104"/>
    <cellStyle name="콤_석촌동꽃마을빌딩_표준" xfId="2105"/>
    <cellStyle name="콤_성산아파트" xfId="2108"/>
    <cellStyle name="콤_성산아파트_107통신단-사무동신축" xfId="2109"/>
    <cellStyle name="콤_성산아파트_KKK(GS)" xfId="2120"/>
    <cellStyle name="콤_성산아파트_LLL(송림)" xfId="2121"/>
    <cellStyle name="콤_성산아파트_계산서(공릉동)" xfId="2110"/>
    <cellStyle name="콤_성산아파트_냉방계산서 기본폼" xfId="2111"/>
    <cellStyle name="콤_성산아파트_다_01_지역냉방계산서_광주" xfId="2112"/>
    <cellStyle name="콤_성산아파트_별첨-1" xfId="2113"/>
    <cellStyle name="콤_성산아파트_소화계산서(공릉동)" xfId="2114"/>
    <cellStyle name="콤_성산아파트_아파트(송림)" xfId="2115"/>
    <cellStyle name="콤_성산아파트_에너지근거자료(GS)" xfId="2117"/>
    <cellStyle name="콤_성산아파트_에너지근거자료(신봉)" xfId="2116"/>
    <cellStyle name="콤_성산아파트_육본냉방계산서 기본폼" xfId="2118"/>
    <cellStyle name="콤_성산아파트_표준" xfId="2119"/>
    <cellStyle name="콤_소화계산서(공릉동)" xfId="2122"/>
    <cellStyle name="콤_신성교회" xfId="2123"/>
    <cellStyle name="콤_신성교회_107통신단-사무동신축" xfId="2124"/>
    <cellStyle name="콤_신성교회_KKK(GS)" xfId="2135"/>
    <cellStyle name="콤_신성교회_LLL(송림)" xfId="2136"/>
    <cellStyle name="콤_신성교회_계산서(공릉동)" xfId="2125"/>
    <cellStyle name="콤_신성교회_냉방계산서 기본폼" xfId="2126"/>
    <cellStyle name="콤_신성교회_다_01_지역냉방계산서_광주" xfId="2127"/>
    <cellStyle name="콤_신성교회_별첨-1" xfId="2128"/>
    <cellStyle name="콤_신성교회_소화계산서(공릉동)" xfId="2129"/>
    <cellStyle name="콤_신성교회_아파트(송림)" xfId="2130"/>
    <cellStyle name="콤_신성교회_에너지근거자료(GS)" xfId="2132"/>
    <cellStyle name="콤_신성교회_에너지근거자료(신봉)" xfId="2131"/>
    <cellStyle name="콤_신성교회_육본냉방계산서 기본폼" xfId="2133"/>
    <cellStyle name="콤_신성교회_표준" xfId="2134"/>
    <cellStyle name="콤_아파트(송림)" xfId="2137"/>
    <cellStyle name="콤_에너지근거자료(GS)" xfId="2139"/>
    <cellStyle name="콤_에너지근거자료(신봉)" xfId="2138"/>
    <cellStyle name="콤_원가계산서" xfId="5319"/>
    <cellStyle name="콤_육본냉방계산서 기본폼" xfId="2140"/>
    <cellStyle name="콤_충장 체육공원준공내역 " xfId="5320"/>
    <cellStyle name="콤_표준" xfId="2141"/>
    <cellStyle name="콤냡?&lt;_x000f_$??: `1_1 " xfId="5321"/>
    <cellStyle name="콤마" xfId="2144"/>
    <cellStyle name="콤마 [" xfId="2145"/>
    <cellStyle name="콤마 [#]" xfId="5322"/>
    <cellStyle name="콤마 []" xfId="2146"/>
    <cellStyle name="콤마 [] 2" xfId="5323"/>
    <cellStyle name="콤마 [_충장 체육공원준공내역 " xfId="5324"/>
    <cellStyle name="콤마 [0.00]" xfId="2147"/>
    <cellStyle name="콤마 [0]" xfId="5325"/>
    <cellStyle name="콤마 [0]기기자재비" xfId="2148"/>
    <cellStyle name="콤마 [000]" xfId="5326"/>
    <cellStyle name="콤마 [1]" xfId="2149"/>
    <cellStyle name="콤마 [1] 2" xfId="5327"/>
    <cellStyle name="콤마 [2]" xfId="2150"/>
    <cellStyle name="콤마 [2] 2" xfId="5328"/>
    <cellStyle name="콤마 [금액]" xfId="5329"/>
    <cellStyle name="콤마 [소수]" xfId="5330"/>
    <cellStyle name="콤마 [수량]" xfId="5331"/>
    <cellStyle name="콤마 1" xfId="5332"/>
    <cellStyle name="콤마[ ]" xfId="2151"/>
    <cellStyle name="콤마[ ] 2" xfId="5333"/>
    <cellStyle name="콤마[*]" xfId="2152"/>
    <cellStyle name="콤마[*] 2" xfId="2822"/>
    <cellStyle name="콤마[.]" xfId="2153"/>
    <cellStyle name="콤마[.] 2" xfId="2823"/>
    <cellStyle name="콤마[0]" xfId="2154"/>
    <cellStyle name="콤마[0] 2" xfId="5334"/>
    <cellStyle name="콤마[0] 3" xfId="5335"/>
    <cellStyle name="콤마[0] 4" xfId="5336"/>
    <cellStyle name="콤마[0] 5" xfId="5337"/>
    <cellStyle name="콤마_  종  합  " xfId="2155"/>
    <cellStyle name="콤마宛 " xfId="2158"/>
    <cellStyle name="콤마桓?琉?업종별 " xfId="2159"/>
    <cellStyle name="콤마쇔[0]_대총괄표 " xfId="2156"/>
    <cellStyle name="콤마숫자" xfId="2157"/>
    <cellStyle name="콤마숫자 2" xfId="11875"/>
    <cellStyle name="콤마숫자 2 2" xfId="11876"/>
    <cellStyle name="쾰화_증컿요인 (2(_자금운쇌 " xfId="5338"/>
    <cellStyle name="타이틀" xfId="2160"/>
    <cellStyle name="타이틀 2" xfId="11877"/>
    <cellStyle name="타이틀 3" xfId="11878"/>
    <cellStyle name="통" xfId="2161"/>
    <cellStyle name="통_071030-조경공사" xfId="5339"/>
    <cellStyle name="통_107통신단-사무동신축" xfId="2162"/>
    <cellStyle name="통_KKK(GS)" xfId="2215"/>
    <cellStyle name="통_LLL(송림)" xfId="2216"/>
    <cellStyle name="통_계산서(공릉동)" xfId="2163"/>
    <cellStyle name="통_냉방계산서 기본폼" xfId="2164"/>
    <cellStyle name="통_다_01_지역냉방계산서_광주" xfId="2165"/>
    <cellStyle name="통_별첨-1" xfId="2166"/>
    <cellStyle name="통_석촌동꽃마을빌딩" xfId="2167"/>
    <cellStyle name="통_석촌동꽃마을빌딩_107통신단-사무동신축" xfId="2168"/>
    <cellStyle name="통_석촌동꽃마을빌딩_KKK(GS)" xfId="2179"/>
    <cellStyle name="통_석촌동꽃마을빌딩_LLL(송림)" xfId="2180"/>
    <cellStyle name="통_석촌동꽃마을빌딩_계산서(공릉동)" xfId="2169"/>
    <cellStyle name="통_석촌동꽃마을빌딩_냉방계산서 기본폼" xfId="2170"/>
    <cellStyle name="통_석촌동꽃마을빌딩_다_01_지역냉방계산서_광주" xfId="2171"/>
    <cellStyle name="통_석촌동꽃마을빌딩_별첨-1" xfId="2172"/>
    <cellStyle name="통_석촌동꽃마을빌딩_소화계산서(공릉동)" xfId="2173"/>
    <cellStyle name="통_석촌동꽃마을빌딩_아파트(송림)" xfId="2174"/>
    <cellStyle name="통_석촌동꽃마을빌딩_에너지근거자료(GS)" xfId="2176"/>
    <cellStyle name="통_석촌동꽃마을빌딩_에너지근거자료(신봉)" xfId="2175"/>
    <cellStyle name="통_석촌동꽃마을빌딩_육본냉방계산서 기본폼" xfId="2177"/>
    <cellStyle name="통_석촌동꽃마을빌딩_표준" xfId="2178"/>
    <cellStyle name="통_성산아파트" xfId="2181"/>
    <cellStyle name="통_성산아파트_107통신단-사무동신축" xfId="2182"/>
    <cellStyle name="통_성산아파트_KKK(GS)" xfId="2193"/>
    <cellStyle name="통_성산아파트_LLL(송림)" xfId="2194"/>
    <cellStyle name="통_성산아파트_계산서(공릉동)" xfId="2183"/>
    <cellStyle name="통_성산아파트_냉방계산서 기본폼" xfId="2184"/>
    <cellStyle name="통_성산아파트_다_01_지역냉방계산서_광주" xfId="2185"/>
    <cellStyle name="통_성산아파트_별첨-1" xfId="2186"/>
    <cellStyle name="통_성산아파트_소화계산서(공릉동)" xfId="2187"/>
    <cellStyle name="통_성산아파트_아파트(송림)" xfId="2188"/>
    <cellStyle name="통_성산아파트_에너지근거자료(GS)" xfId="2190"/>
    <cellStyle name="통_성산아파트_에너지근거자료(신봉)" xfId="2189"/>
    <cellStyle name="통_성산아파트_육본냉방계산서 기본폼" xfId="2191"/>
    <cellStyle name="통_성산아파트_표준" xfId="2192"/>
    <cellStyle name="통_소화계산서(공릉동)" xfId="2195"/>
    <cellStyle name="통_신성교회" xfId="2196"/>
    <cellStyle name="통_신성교회_107통신단-사무동신축" xfId="2197"/>
    <cellStyle name="통_신성교회_KKK(GS)" xfId="2208"/>
    <cellStyle name="통_신성교회_LLL(송림)" xfId="2209"/>
    <cellStyle name="통_신성교회_계산서(공릉동)" xfId="2198"/>
    <cellStyle name="통_신성교회_냉방계산서 기본폼" xfId="2199"/>
    <cellStyle name="통_신성교회_다_01_지역냉방계산서_광주" xfId="2200"/>
    <cellStyle name="통_신성교회_별첨-1" xfId="2201"/>
    <cellStyle name="통_신성교회_소화계산서(공릉동)" xfId="2202"/>
    <cellStyle name="통_신성교회_아파트(송림)" xfId="2203"/>
    <cellStyle name="통_신성교회_에너지근거자료(GS)" xfId="2205"/>
    <cellStyle name="통_신성교회_에너지근거자료(신봉)" xfId="2204"/>
    <cellStyle name="통_신성교회_육본냉방계산서 기본폼" xfId="2206"/>
    <cellStyle name="통_신성교회_표준" xfId="2207"/>
    <cellStyle name="통_아파트(송림)" xfId="2210"/>
    <cellStyle name="통_에너지근거자료(GS)" xfId="2212"/>
    <cellStyle name="통_에너지근거자료(신봉)" xfId="2211"/>
    <cellStyle name="통_원가계산서" xfId="5340"/>
    <cellStyle name="통_육본냉방계산서 기본폼" xfId="2213"/>
    <cellStyle name="통_충장 체육공원준공내역 " xfId="5341"/>
    <cellStyle name="통_표준" xfId="2214"/>
    <cellStyle name="통화 [" xfId="2217"/>
    <cellStyle name="통화 [0??" xfId="2219"/>
    <cellStyle name="통화 [0?? 2" xfId="11879"/>
    <cellStyle name="통화 [0?? 3" xfId="11880"/>
    <cellStyle name="통화 [0] 2" xfId="4"/>
    <cellStyle name="통화 [0] 2 2" xfId="5342"/>
    <cellStyle name="통화 [0] 2 3" xfId="5343"/>
    <cellStyle name="통화 [0] 2 4" xfId="5344"/>
    <cellStyle name="통화 [0] 3" xfId="2841"/>
    <cellStyle name="통화 [0] 4" xfId="5345"/>
    <cellStyle name="통화 [0㉝〸" xfId="2218"/>
    <cellStyle name="통화 [0㉝〸 2" xfId="11881"/>
    <cellStyle name="통화 [0㉝〸 3" xfId="11882"/>
    <cellStyle name="통화 2" xfId="2220"/>
    <cellStyle name="통화 2 2" xfId="2221"/>
    <cellStyle name="퍼센트" xfId="2222"/>
    <cellStyle name="퍼센트 2" xfId="5346"/>
    <cellStyle name="퍼센트 3" xfId="5347"/>
    <cellStyle name="퍼센트 4" xfId="5348"/>
    <cellStyle name="퍼센트 5" xfId="5349"/>
    <cellStyle name="표" xfId="2223"/>
    <cellStyle name="표 2" xfId="5350"/>
    <cellStyle name="표(가는선,가운데,중앙)" xfId="2224"/>
    <cellStyle name="표(가는선,가운데,중앙) 2" xfId="2824"/>
    <cellStyle name="표(가는선,가운데,중앙) 2 2" xfId="11883"/>
    <cellStyle name="표(가는선,가운데,중앙) 2 2 2" xfId="11884"/>
    <cellStyle name="표(가는선,가운데,중앙) 2 2 3" xfId="11885"/>
    <cellStyle name="표(가는선,가운데,중앙) 2 3" xfId="11886"/>
    <cellStyle name="표(가는선,가운데,중앙) 2 4" xfId="11887"/>
    <cellStyle name="표(가는선,가운데,중앙) 2 4 2" xfId="11888"/>
    <cellStyle name="표(가는선,가운데,중앙) 2 5" xfId="11889"/>
    <cellStyle name="표(가는선,가운데,중앙) 3" xfId="11890"/>
    <cellStyle name="표(가는선,가운데,중앙) 3 2" xfId="11891"/>
    <cellStyle name="표(가는선,가운데,중앙) 3 3" xfId="11892"/>
    <cellStyle name="표(가는선,가운데,중앙) 4" xfId="11893"/>
    <cellStyle name="표(가는선,가운데,중앙) 5" xfId="11894"/>
    <cellStyle name="표(가는선,가운데,중앙) 5 2" xfId="11895"/>
    <cellStyle name="표(가는선,가운데,중앙) 6" xfId="11896"/>
    <cellStyle name="표(가는선,왼쪽,중앙)" xfId="2225"/>
    <cellStyle name="표(가는선,왼쪽,중앙) 2" xfId="2825"/>
    <cellStyle name="표(가는선,왼쪽,중앙) 2 2" xfId="11897"/>
    <cellStyle name="표(가는선,왼쪽,중앙) 2 2 2" xfId="11898"/>
    <cellStyle name="표(가는선,왼쪽,중앙) 2 2 3" xfId="11899"/>
    <cellStyle name="표(가는선,왼쪽,중앙) 2 3" xfId="11900"/>
    <cellStyle name="표(가는선,왼쪽,중앙) 2 4" xfId="11901"/>
    <cellStyle name="표(가는선,왼쪽,중앙) 2 4 2" xfId="11902"/>
    <cellStyle name="표(가는선,왼쪽,중앙) 2 5" xfId="11903"/>
    <cellStyle name="표(가는선,왼쪽,중앙) 3" xfId="11904"/>
    <cellStyle name="표(가는선,왼쪽,중앙) 3 2" xfId="11905"/>
    <cellStyle name="표(가는선,왼쪽,중앙) 3 3" xfId="11906"/>
    <cellStyle name="표(가는선,왼쪽,중앙) 4" xfId="11907"/>
    <cellStyle name="표(가는선,왼쪽,중앙) 5" xfId="11908"/>
    <cellStyle name="표(가는선,왼쪽,중앙) 5 2" xfId="11909"/>
    <cellStyle name="표(가는선,왼쪽,중앙) 6" xfId="11910"/>
    <cellStyle name="표(세로쓰기)" xfId="2226"/>
    <cellStyle name="표(세로쓰기) 2" xfId="2826"/>
    <cellStyle name="표(세로쓰기) 2 2" xfId="11911"/>
    <cellStyle name="표(세로쓰기) 2 2 2" xfId="11912"/>
    <cellStyle name="표(세로쓰기) 2 2 3" xfId="11913"/>
    <cellStyle name="표(세로쓰기) 2 3" xfId="11914"/>
    <cellStyle name="표(세로쓰기) 2 4" xfId="11915"/>
    <cellStyle name="표(세로쓰기) 2 4 2" xfId="11916"/>
    <cellStyle name="표(세로쓰기) 2 5" xfId="11917"/>
    <cellStyle name="표(세로쓰기) 3" xfId="11918"/>
    <cellStyle name="표(세로쓰기) 3 2" xfId="11919"/>
    <cellStyle name="표(세로쓰기) 3 3" xfId="11920"/>
    <cellStyle name="표(세로쓰기) 4" xfId="11921"/>
    <cellStyle name="표(세로쓰기) 5" xfId="11922"/>
    <cellStyle name="표(세로쓰기) 5 2" xfId="11923"/>
    <cellStyle name="표(세로쓰기) 6" xfId="11924"/>
    <cellStyle name="표_071030-조경공사" xfId="5351"/>
    <cellStyle name="표_107통신단-사무동신축" xfId="2227"/>
    <cellStyle name="표_KKK(GS)" xfId="2280"/>
    <cellStyle name="표_LLL(송림)" xfId="2281"/>
    <cellStyle name="표_계산서(공릉동)" xfId="2228"/>
    <cellStyle name="표_냉방계산서 기본폼" xfId="2229"/>
    <cellStyle name="표_다_01_지역냉방계산서_광주" xfId="2230"/>
    <cellStyle name="표_별첨-1" xfId="2231"/>
    <cellStyle name="표_석촌동꽃마을빌딩" xfId="2232"/>
    <cellStyle name="표_석촌동꽃마을빌딩_107통신단-사무동신축" xfId="2233"/>
    <cellStyle name="표_석촌동꽃마을빌딩_KKK(GS)" xfId="2244"/>
    <cellStyle name="표_석촌동꽃마을빌딩_LLL(송림)" xfId="2245"/>
    <cellStyle name="표_석촌동꽃마을빌딩_계산서(공릉동)" xfId="2234"/>
    <cellStyle name="표_석촌동꽃마을빌딩_냉방계산서 기본폼" xfId="2235"/>
    <cellStyle name="표_석촌동꽃마을빌딩_다_01_지역냉방계산서_광주" xfId="2236"/>
    <cellStyle name="표_석촌동꽃마을빌딩_별첨-1" xfId="2237"/>
    <cellStyle name="표_석촌동꽃마을빌딩_소화계산서(공릉동)" xfId="2238"/>
    <cellStyle name="표_석촌동꽃마을빌딩_아파트(송림)" xfId="2239"/>
    <cellStyle name="표_석촌동꽃마을빌딩_에너지근거자료(GS)" xfId="2241"/>
    <cellStyle name="표_석촌동꽃마을빌딩_에너지근거자료(신봉)" xfId="2240"/>
    <cellStyle name="표_석촌동꽃마을빌딩_육본냉방계산서 기본폼" xfId="2242"/>
    <cellStyle name="표_석촌동꽃마을빌딩_표준" xfId="2243"/>
    <cellStyle name="표_성산아파트" xfId="2246"/>
    <cellStyle name="표_성산아파트_107통신단-사무동신축" xfId="2247"/>
    <cellStyle name="표_성산아파트_KKK(GS)" xfId="2258"/>
    <cellStyle name="표_성산아파트_LLL(송림)" xfId="2259"/>
    <cellStyle name="표_성산아파트_계산서(공릉동)" xfId="2248"/>
    <cellStyle name="표_성산아파트_냉방계산서 기본폼" xfId="2249"/>
    <cellStyle name="표_성산아파트_다_01_지역냉방계산서_광주" xfId="2250"/>
    <cellStyle name="표_성산아파트_별첨-1" xfId="2251"/>
    <cellStyle name="표_성산아파트_소화계산서(공릉동)" xfId="2252"/>
    <cellStyle name="표_성산아파트_아파트(송림)" xfId="2253"/>
    <cellStyle name="표_성산아파트_에너지근거자료(GS)" xfId="2255"/>
    <cellStyle name="표_성산아파트_에너지근거자료(신봉)" xfId="2254"/>
    <cellStyle name="표_성산아파트_육본냉방계산서 기본폼" xfId="2256"/>
    <cellStyle name="표_성산아파트_표준" xfId="2257"/>
    <cellStyle name="표_소화계산서(공릉동)" xfId="2260"/>
    <cellStyle name="표_신성교회" xfId="2261"/>
    <cellStyle name="표_신성교회_107통신단-사무동신축" xfId="2262"/>
    <cellStyle name="표_신성교회_KKK(GS)" xfId="2273"/>
    <cellStyle name="표_신성교회_LLL(송림)" xfId="2274"/>
    <cellStyle name="표_신성교회_계산서(공릉동)" xfId="2263"/>
    <cellStyle name="표_신성교회_냉방계산서 기본폼" xfId="2264"/>
    <cellStyle name="표_신성교회_다_01_지역냉방계산서_광주" xfId="2265"/>
    <cellStyle name="표_신성교회_별첨-1" xfId="2266"/>
    <cellStyle name="표_신성교회_소화계산서(공릉동)" xfId="2267"/>
    <cellStyle name="표_신성교회_아파트(송림)" xfId="2268"/>
    <cellStyle name="표_신성교회_에너지근거자료(GS)" xfId="2270"/>
    <cellStyle name="표_신성교회_에너지근거자료(신봉)" xfId="2269"/>
    <cellStyle name="표_신성교회_육본냉방계산서 기본폼" xfId="2271"/>
    <cellStyle name="표_신성교회_표준" xfId="2272"/>
    <cellStyle name="표_아파트(송림)" xfId="2275"/>
    <cellStyle name="표_에너지근거자료(GS)" xfId="2277"/>
    <cellStyle name="표_에너지근거자료(신봉)" xfId="2276"/>
    <cellStyle name="표_원가계산서" xfId="5352"/>
    <cellStyle name="표_육본냉방계산서 기본폼" xfId="2278"/>
    <cellStyle name="표_청라지구  스프링클러 설치" xfId="5353"/>
    <cellStyle name="표_충장 체육공원준공내역 " xfId="5354"/>
    <cellStyle name="표_표준" xfId="2279"/>
    <cellStyle name="표10" xfId="5355"/>
    <cellStyle name="표13" xfId="5356"/>
    <cellStyle name="표머릿글(上)" xfId="2282"/>
    <cellStyle name="표머릿글(上) 2" xfId="11925"/>
    <cellStyle name="표머릿글(上) 3" xfId="11926"/>
    <cellStyle name="표머릿글(中)" xfId="2283"/>
    <cellStyle name="표머릿글(中) 2" xfId="11927"/>
    <cellStyle name="표머릿글(中) 3" xfId="11928"/>
    <cellStyle name="표머릿글(下)" xfId="2284"/>
    <cellStyle name="표머릿글(下) 2" xfId="11929"/>
    <cellStyle name="표머릿글(下) 3" xfId="11930"/>
    <cellStyle name="表示済みのハイパーリンク" xfId="2285"/>
    <cellStyle name="表示済みのハイパーリンク 2" xfId="11931"/>
    <cellStyle name="表示済みのハイパーリンク 3" xfId="11932"/>
    <cellStyle name="표준" xfId="0" builtinId="0"/>
    <cellStyle name="표준 - Styl1" xfId="11933"/>
    <cellStyle name="표준 - Styl1 2" xfId="11934"/>
    <cellStyle name="표준 - Styl1 3" xfId="11935"/>
    <cellStyle name="표준 - Styl2" xfId="11936"/>
    <cellStyle name="표준 - Styl2 2" xfId="11937"/>
    <cellStyle name="표준 - Styl2 3" xfId="11938"/>
    <cellStyle name="표준 - Styl3" xfId="11939"/>
    <cellStyle name="표준 - Styl3 2" xfId="11940"/>
    <cellStyle name="표준 - Styl3 3" xfId="11941"/>
    <cellStyle name="표준 - Styl4" xfId="11942"/>
    <cellStyle name="표준 - Styl4 2" xfId="11943"/>
    <cellStyle name="표준 - Styl4 3" xfId="11944"/>
    <cellStyle name="표준 - Styl5" xfId="11945"/>
    <cellStyle name="표준 - Styl5 2" xfId="11946"/>
    <cellStyle name="표준 - Styl5 3" xfId="11947"/>
    <cellStyle name="표준 - Styl6" xfId="11948"/>
    <cellStyle name="표준 - Styl6 2" xfId="11949"/>
    <cellStyle name="표준 - Styl6 3" xfId="11950"/>
    <cellStyle name="표준 - Styl7" xfId="11951"/>
    <cellStyle name="표준 - Styl7 2" xfId="11952"/>
    <cellStyle name="표준 - Styl7 3" xfId="11953"/>
    <cellStyle name="표준 - Styl8" xfId="11954"/>
    <cellStyle name="표준 - Styl8 2" xfId="11955"/>
    <cellStyle name="표준 - Styl8 3" xfId="11956"/>
    <cellStyle name="표준 10" xfId="2286"/>
    <cellStyle name="표준 10 2" xfId="11957"/>
    <cellStyle name="표준 10 3" xfId="11958"/>
    <cellStyle name="표준 11" xfId="2287"/>
    <cellStyle name="표준 11 2" xfId="11959"/>
    <cellStyle name="표준 11 3" xfId="11960"/>
    <cellStyle name="표준 12" xfId="2288"/>
    <cellStyle name="표준 12 2" xfId="5357"/>
    <cellStyle name="표준 12 3" xfId="11961"/>
    <cellStyle name="표준 13" xfId="2289"/>
    <cellStyle name="표준 13 2" xfId="11962"/>
    <cellStyle name="표준 13 3" xfId="11963"/>
    <cellStyle name="표준 14" xfId="6"/>
    <cellStyle name="표준 14 2" xfId="5358"/>
    <cellStyle name="표준 14 3" xfId="5359"/>
    <cellStyle name="표준 15" xfId="2290"/>
    <cellStyle name="표준 15 2" xfId="5360"/>
    <cellStyle name="표준 15 3" xfId="11964"/>
    <cellStyle name="표준 16" xfId="2291"/>
    <cellStyle name="표준 16 2" xfId="5361"/>
    <cellStyle name="표준 16 3" xfId="2827"/>
    <cellStyle name="표준 17" xfId="2745"/>
    <cellStyle name="표준 17 2" xfId="2840"/>
    <cellStyle name="표준 17 2 2" xfId="11965"/>
    <cellStyle name="표준 17 2 2 2" xfId="11966"/>
    <cellStyle name="표준 17 2 2 2 2" xfId="11967"/>
    <cellStyle name="표준 17 2 2 2 3" xfId="11968"/>
    <cellStyle name="표준 17 2 2 3" xfId="11969"/>
    <cellStyle name="표준 17 2 2 4" xfId="11970"/>
    <cellStyle name="표준 17 2 2 4 2" xfId="11971"/>
    <cellStyle name="표준 17 2 2 5" xfId="11972"/>
    <cellStyle name="표준 17 2 3" xfId="11973"/>
    <cellStyle name="표준 17 2 3 2" xfId="11974"/>
    <cellStyle name="표준 17 2 3 3" xfId="11975"/>
    <cellStyle name="표준 17 2 4" xfId="11976"/>
    <cellStyle name="표준 17 2 5" xfId="11977"/>
    <cellStyle name="표준 17 2 5 2" xfId="11978"/>
    <cellStyle name="표준 17 2 6" xfId="11979"/>
    <cellStyle name="표준 17 3" xfId="11980"/>
    <cellStyle name="표준 17 3 2" xfId="11981"/>
    <cellStyle name="표준 17 3 2 2" xfId="11982"/>
    <cellStyle name="표준 17 3 2 3" xfId="11983"/>
    <cellStyle name="표준 17 3 3" xfId="11984"/>
    <cellStyle name="표준 17 3 4" xfId="11985"/>
    <cellStyle name="표준 17 3 4 2" xfId="11986"/>
    <cellStyle name="표준 17 3 5" xfId="11987"/>
    <cellStyle name="표준 17 4" xfId="11988"/>
    <cellStyle name="표준 17 4 2" xfId="11989"/>
    <cellStyle name="표준 17 4 3" xfId="11990"/>
    <cellStyle name="표준 17 5" xfId="11991"/>
    <cellStyle name="표준 17 6" xfId="11992"/>
    <cellStyle name="표준 17 6 2" xfId="11993"/>
    <cellStyle name="표준 17 7" xfId="11994"/>
    <cellStyle name="표준 18" xfId="5362"/>
    <cellStyle name="표준 18 2" xfId="5363"/>
    <cellStyle name="표준 18 2 2" xfId="5364"/>
    <cellStyle name="표준 18 2 2 2" xfId="11995"/>
    <cellStyle name="표준 18 2 2 2 2" xfId="11996"/>
    <cellStyle name="표준 18 2 2 2 3" xfId="11997"/>
    <cellStyle name="표준 18 2 2 3" xfId="11998"/>
    <cellStyle name="표준 18 2 2 4" xfId="11999"/>
    <cellStyle name="표준 18 2 2 4 2" xfId="12000"/>
    <cellStyle name="표준 18 2 2 5" xfId="12001"/>
    <cellStyle name="표준 18 2 3" xfId="5365"/>
    <cellStyle name="표준 18 2 3 2" xfId="12002"/>
    <cellStyle name="표준 18 2 3 3" xfId="12003"/>
    <cellStyle name="표준 18 2 4" xfId="5366"/>
    <cellStyle name="표준 18 2 5" xfId="12004"/>
    <cellStyle name="표준 18 2 5 2" xfId="12005"/>
    <cellStyle name="표준 18 2 6" xfId="12006"/>
    <cellStyle name="표준 18 3" xfId="5367"/>
    <cellStyle name="표준 18 3 2" xfId="5368"/>
    <cellStyle name="표준 18 3 2 2" xfId="12007"/>
    <cellStyle name="표준 18 3 2 3" xfId="12008"/>
    <cellStyle name="표준 18 3 3" xfId="5369"/>
    <cellStyle name="표준 18 3 4" xfId="5370"/>
    <cellStyle name="표준 18 3 4 2" xfId="12009"/>
    <cellStyle name="표준 18 3 5" xfId="12010"/>
    <cellStyle name="표준 18 4" xfId="5371"/>
    <cellStyle name="표준 18 4 2" xfId="5372"/>
    <cellStyle name="표준 18 4 3" xfId="5373"/>
    <cellStyle name="표준 18 5" xfId="5374"/>
    <cellStyle name="표준 18 6" xfId="5375"/>
    <cellStyle name="표준 18 6 2" xfId="12011"/>
    <cellStyle name="표준 18 7" xfId="5376"/>
    <cellStyle name="표준 19" xfId="6013"/>
    <cellStyle name="표준 19 2" xfId="6015"/>
    <cellStyle name="표준 19 2 2" xfId="12012"/>
    <cellStyle name="표준 19 2 2 2" xfId="12013"/>
    <cellStyle name="표준 19 2 2 3" xfId="12014"/>
    <cellStyle name="표준 19 2 3" xfId="12015"/>
    <cellStyle name="표준 19 2 4" xfId="12016"/>
    <cellStyle name="표준 19 2 4 2" xfId="12017"/>
    <cellStyle name="표준 19 2 5" xfId="12018"/>
    <cellStyle name="표준 19 3" xfId="12019"/>
    <cellStyle name="표준 19 3 2" xfId="12020"/>
    <cellStyle name="표준 19 3 3" xfId="12021"/>
    <cellStyle name="표준 19 4" xfId="12022"/>
    <cellStyle name="표준 19 5" xfId="12023"/>
    <cellStyle name="표준 19 5 2" xfId="12024"/>
    <cellStyle name="표준 19 6" xfId="12025"/>
    <cellStyle name="표준 2" xfId="5"/>
    <cellStyle name="표준 2 2" xfId="2746"/>
    <cellStyle name="표준 2 2 2" xfId="5377"/>
    <cellStyle name="표준 2 2 2 2" xfId="12026"/>
    <cellStyle name="표준 2 2 2 3" xfId="12027"/>
    <cellStyle name="표준 2 2 3" xfId="12028"/>
    <cellStyle name="표준 2 2 4" xfId="12029"/>
    <cellStyle name="표준 2 2 5" xfId="12238"/>
    <cellStyle name="표준 2 3" xfId="5378"/>
    <cellStyle name="표준 2 3 2" xfId="12030"/>
    <cellStyle name="표준 2 3 3" xfId="12031"/>
    <cellStyle name="표준 2 4" xfId="5379"/>
    <cellStyle name="표준 2 4 2" xfId="12032"/>
    <cellStyle name="표준 2 4 3" xfId="12033"/>
    <cellStyle name="표준 2 5" xfId="5380"/>
    <cellStyle name="표준 2 5 2" xfId="12034"/>
    <cellStyle name="표준 2 5 3" xfId="12035"/>
    <cellStyle name="표준 2 6" xfId="49"/>
    <cellStyle name="표준 2 6 2" xfId="12036"/>
    <cellStyle name="표준 2 6 2 2" xfId="12037"/>
    <cellStyle name="표준 2 6 2 3" xfId="12038"/>
    <cellStyle name="표준 2 6 3" xfId="12039"/>
    <cellStyle name="표준 2 7" xfId="12040"/>
    <cellStyle name="표준 2 7 2" xfId="12041"/>
    <cellStyle name="표준 2 8" xfId="12042"/>
    <cellStyle name="표준 2_110124 마곡지구 6단지 조경내역-원가계산" xfId="5381"/>
    <cellStyle name="표준 20" xfId="2749"/>
    <cellStyle name="표준 20 2" xfId="12043"/>
    <cellStyle name="표준 20 2 2" xfId="12044"/>
    <cellStyle name="표준 20 2 2 2" xfId="12045"/>
    <cellStyle name="표준 20 2 2 3" xfId="12046"/>
    <cellStyle name="표준 20 2 3" xfId="12047"/>
    <cellStyle name="표준 20 2 4" xfId="12048"/>
    <cellStyle name="표준 20 2 4 2" xfId="12049"/>
    <cellStyle name="표준 20 2 5" xfId="12050"/>
    <cellStyle name="표준 20 3" xfId="12051"/>
    <cellStyle name="표준 20 3 2" xfId="12052"/>
    <cellStyle name="표준 20 3 3" xfId="12053"/>
    <cellStyle name="표준 20 4" xfId="12054"/>
    <cellStyle name="표준 20 5" xfId="12055"/>
    <cellStyle name="표준 20 5 2" xfId="12056"/>
    <cellStyle name="표준 20 6" xfId="12057"/>
    <cellStyle name="표준 21" xfId="12058"/>
    <cellStyle name="표준 21 2" xfId="12059"/>
    <cellStyle name="표준 21 2 2" xfId="12060"/>
    <cellStyle name="표준 21 2 2 2" xfId="12061"/>
    <cellStyle name="표준 21 2 2 2 2" xfId="12062"/>
    <cellStyle name="표준 21 2 2 2 3" xfId="12063"/>
    <cellStyle name="표준 21 2 2 3" xfId="12064"/>
    <cellStyle name="표준 21 2 2 4" xfId="12065"/>
    <cellStyle name="표준 21 2 2 4 2" xfId="12066"/>
    <cellStyle name="표준 21 2 2 5" xfId="12067"/>
    <cellStyle name="표준 21 2 3" xfId="12068"/>
    <cellStyle name="표준 21 2 3 2" xfId="12069"/>
    <cellStyle name="표준 21 2 3 3" xfId="12070"/>
    <cellStyle name="표준 21 2 4" xfId="12071"/>
    <cellStyle name="표준 21 2 5" xfId="12072"/>
    <cellStyle name="표준 21 2 5 2" xfId="12073"/>
    <cellStyle name="표준 21 2 6" xfId="12074"/>
    <cellStyle name="표준 21 3" xfId="12075"/>
    <cellStyle name="표준 21 3 2" xfId="12076"/>
    <cellStyle name="표준 21 3 2 2" xfId="12077"/>
    <cellStyle name="표준 21 3 2 3" xfId="12078"/>
    <cellStyle name="표준 21 3 3" xfId="12079"/>
    <cellStyle name="표준 21 3 4" xfId="12080"/>
    <cellStyle name="표준 21 3 4 2" xfId="12081"/>
    <cellStyle name="표준 21 3 5" xfId="12082"/>
    <cellStyle name="표준 21 4" xfId="12083"/>
    <cellStyle name="표준 21 4 2" xfId="12084"/>
    <cellStyle name="표준 21 4 3" xfId="12085"/>
    <cellStyle name="표준 21 5" xfId="12086"/>
    <cellStyle name="표준 21 6" xfId="12087"/>
    <cellStyle name="표준 21 6 2" xfId="12088"/>
    <cellStyle name="표준 21 7" xfId="12089"/>
    <cellStyle name="표준 22" xfId="12090"/>
    <cellStyle name="표준 22 2" xfId="12091"/>
    <cellStyle name="표준 22 2 2" xfId="12092"/>
    <cellStyle name="표준 22 2 2 2" xfId="12093"/>
    <cellStyle name="표준 22 2 2 2 2" xfId="12094"/>
    <cellStyle name="표준 22 2 2 2 3" xfId="12095"/>
    <cellStyle name="표준 22 2 2 3" xfId="12096"/>
    <cellStyle name="표준 22 2 2 4" xfId="12097"/>
    <cellStyle name="표준 22 2 2 4 2" xfId="12098"/>
    <cellStyle name="표준 22 2 2 5" xfId="12099"/>
    <cellStyle name="표준 22 2 3" xfId="12100"/>
    <cellStyle name="표준 22 2 3 2" xfId="12101"/>
    <cellStyle name="표준 22 2 3 3" xfId="12102"/>
    <cellStyle name="표준 22 2 4" xfId="12103"/>
    <cellStyle name="표준 22 2 5" xfId="12104"/>
    <cellStyle name="표준 22 2 5 2" xfId="12105"/>
    <cellStyle name="표준 22 2 6" xfId="12106"/>
    <cellStyle name="표준 22 3" xfId="12107"/>
    <cellStyle name="표준 22 3 2" xfId="12108"/>
    <cellStyle name="표준 22 3 2 2" xfId="12109"/>
    <cellStyle name="표준 22 3 2 3" xfId="12110"/>
    <cellStyle name="표준 22 3 3" xfId="12111"/>
    <cellStyle name="표준 22 3 4" xfId="12112"/>
    <cellStyle name="표준 22 3 4 2" xfId="12113"/>
    <cellStyle name="표준 22 3 5" xfId="12114"/>
    <cellStyle name="표준 22 4" xfId="12115"/>
    <cellStyle name="표준 22 4 2" xfId="12116"/>
    <cellStyle name="표준 22 4 3" xfId="12117"/>
    <cellStyle name="표준 22 5" xfId="12118"/>
    <cellStyle name="표준 22 6" xfId="12119"/>
    <cellStyle name="표준 22 6 2" xfId="12120"/>
    <cellStyle name="표준 22 7" xfId="12121"/>
    <cellStyle name="표준 23" xfId="12122"/>
    <cellStyle name="표준 23 2" xfId="12123"/>
    <cellStyle name="표준 23 2 2" xfId="12124"/>
    <cellStyle name="표준 23 2 3" xfId="12125"/>
    <cellStyle name="표준 23 3" xfId="12126"/>
    <cellStyle name="표준 23 4" xfId="12127"/>
    <cellStyle name="표준 23 4 2" xfId="12128"/>
    <cellStyle name="표준 23 5" xfId="12129"/>
    <cellStyle name="표준 24" xfId="12130"/>
    <cellStyle name="표준 24 2" xfId="12131"/>
    <cellStyle name="표준 24 2 2" xfId="12132"/>
    <cellStyle name="표준 24 2 3" xfId="12133"/>
    <cellStyle name="표준 24 3" xfId="12134"/>
    <cellStyle name="표준 24 4" xfId="12135"/>
    <cellStyle name="표준 24 4 2" xfId="12136"/>
    <cellStyle name="표준 24 5" xfId="12137"/>
    <cellStyle name="표준 25" xfId="12138"/>
    <cellStyle name="표준 25 2" xfId="12139"/>
    <cellStyle name="표준 25 2 2" xfId="12140"/>
    <cellStyle name="표준 25 2 3" xfId="12141"/>
    <cellStyle name="표준 25 3" xfId="12142"/>
    <cellStyle name="표준 25 4" xfId="12143"/>
    <cellStyle name="표준 25 4 2" xfId="12144"/>
    <cellStyle name="표준 25 5" xfId="12145"/>
    <cellStyle name="표준 26" xfId="12146"/>
    <cellStyle name="표준 26 2" xfId="12147"/>
    <cellStyle name="표준 26 2 2" xfId="12148"/>
    <cellStyle name="표준 26 2 3" xfId="12149"/>
    <cellStyle name="표준 26 3" xfId="12150"/>
    <cellStyle name="표준 26 4" xfId="12151"/>
    <cellStyle name="표준 26 4 2" xfId="12152"/>
    <cellStyle name="표준 26 5" xfId="12153"/>
    <cellStyle name="표준 27" xfId="12154"/>
    <cellStyle name="표준 27 2" xfId="12155"/>
    <cellStyle name="표준 27 2 2" xfId="12156"/>
    <cellStyle name="표준 27 2 3" xfId="12157"/>
    <cellStyle name="표준 27 3" xfId="12158"/>
    <cellStyle name="표준 27 4" xfId="12159"/>
    <cellStyle name="표준 27 4 2" xfId="12160"/>
    <cellStyle name="표준 27 5" xfId="12161"/>
    <cellStyle name="표준 28" xfId="12162"/>
    <cellStyle name="표준 28 2" xfId="12163"/>
    <cellStyle name="표준 28 3" xfId="12164"/>
    <cellStyle name="표준 29" xfId="12165"/>
    <cellStyle name="표준 29 2" xfId="12166"/>
    <cellStyle name="표준 29 3" xfId="12167"/>
    <cellStyle name="표준 3" xfId="2"/>
    <cellStyle name="표준 3 2" xfId="13"/>
    <cellStyle name="표준 3 2 2" xfId="5382"/>
    <cellStyle name="표준 3 2 3" xfId="12168"/>
    <cellStyle name="표준 3 3" xfId="12169"/>
    <cellStyle name="표준 30" xfId="12170"/>
    <cellStyle name="표준 30 2" xfId="12171"/>
    <cellStyle name="표준 30 3" xfId="12172"/>
    <cellStyle name="표준 31" xfId="12173"/>
    <cellStyle name="표준 31 2" xfId="12174"/>
    <cellStyle name="표준 31 3" xfId="12175"/>
    <cellStyle name="표준 32" xfId="12176"/>
    <cellStyle name="표준 32 2" xfId="12177"/>
    <cellStyle name="표준 32 3" xfId="12178"/>
    <cellStyle name="표준 33" xfId="12179"/>
    <cellStyle name="표준 33 2" xfId="12180"/>
    <cellStyle name="표준 34" xfId="12181"/>
    <cellStyle name="표준 34 2" xfId="12182"/>
    <cellStyle name="표준 35" xfId="12183"/>
    <cellStyle name="표준 36" xfId="12184"/>
    <cellStyle name="표준 37" xfId="12185"/>
    <cellStyle name="표준 38" xfId="12186"/>
    <cellStyle name="표준 4" xfId="8"/>
    <cellStyle name="표준 4 2" xfId="2292"/>
    <cellStyle name="표준 4 2 2" xfId="12187"/>
    <cellStyle name="표준 4 2 3" xfId="12188"/>
    <cellStyle name="표준 4 3" xfId="12189"/>
    <cellStyle name="표준 4 3 2" xfId="12190"/>
    <cellStyle name="표준 5" xfId="14"/>
    <cellStyle name="표준 5 2" xfId="18"/>
    <cellStyle name="표준 5 2 2" xfId="5383"/>
    <cellStyle name="표준 5 2 3" xfId="12191"/>
    <cellStyle name="표준 5 3" xfId="2748"/>
    <cellStyle name="표준 5 3 2" xfId="12192"/>
    <cellStyle name="표준 5 4" xfId="5384"/>
    <cellStyle name="표준 5 5" xfId="2293"/>
    <cellStyle name="표준 6" xfId="2294"/>
    <cellStyle name="표준 6 2" xfId="12193"/>
    <cellStyle name="표준 6 3" xfId="12194"/>
    <cellStyle name="표준 7" xfId="2295"/>
    <cellStyle name="표준 7 2" xfId="12195"/>
    <cellStyle name="표준 7 3" xfId="12196"/>
    <cellStyle name="표준 78" xfId="12197"/>
    <cellStyle name="표준 78 2" xfId="12198"/>
    <cellStyle name="표준 8" xfId="2296"/>
    <cellStyle name="표준 8 2" xfId="12199"/>
    <cellStyle name="표준 8 3" xfId="12200"/>
    <cellStyle name="표준 9" xfId="2297"/>
    <cellStyle name="표준 9 2" xfId="12201"/>
    <cellStyle name="표준 9 3" xfId="12202"/>
    <cellStyle name="표준_5내역서(을지로3가)" xfId="9"/>
    <cellStyle name="標準_Akia(F）-8" xfId="26"/>
    <cellStyle name="표준_설계변경 주자료" xfId="12236"/>
    <cellStyle name="표준_제경비산출조서(토목,건축,기계)-최종0718" xfId="12"/>
    <cellStyle name="표준1" xfId="2298"/>
    <cellStyle name="표준1 2" xfId="12203"/>
    <cellStyle name="표준1 2 2" xfId="12204"/>
    <cellStyle name="표준1 2 2 2" xfId="12205"/>
    <cellStyle name="표준1 2 2 3" xfId="12206"/>
    <cellStyle name="표준1 2 3" xfId="12207"/>
    <cellStyle name="표준1 2 4" xfId="12208"/>
    <cellStyle name="표준1 2 4 2" xfId="12209"/>
    <cellStyle name="표준1 2 5" xfId="12210"/>
    <cellStyle name="표준1 3" xfId="12211"/>
    <cellStyle name="표준1 3 2" xfId="12212"/>
    <cellStyle name="표준1 3 3" xfId="12213"/>
    <cellStyle name="표준1 4" xfId="12214"/>
    <cellStyle name="표준1 5" xfId="12215"/>
    <cellStyle name="표준1 5 2" xfId="12216"/>
    <cellStyle name="표준1 6" xfId="12217"/>
    <cellStyle name="표준10" xfId="5385"/>
    <cellStyle name="표준2" xfId="2299"/>
    <cellStyle name="표준2 2" xfId="12218"/>
    <cellStyle name="표준2 3" xfId="12219"/>
    <cellStyle name="합   계" xfId="2300"/>
    <cellStyle name="합   계 2" xfId="2828"/>
    <cellStyle name="합계" xfId="12220"/>
    <cellStyle name="합계 2" xfId="12221"/>
    <cellStyle name="합계 2 2" xfId="12222"/>
    <cellStyle name="합계 2 2 2" xfId="12223"/>
    <cellStyle name="합계 2 2 3" xfId="12224"/>
    <cellStyle name="합계 2 3" xfId="12225"/>
    <cellStyle name="합계 2 4" xfId="12226"/>
    <cellStyle name="합계 2 4 2" xfId="12227"/>
    <cellStyle name="합계 2 5" xfId="12228"/>
    <cellStyle name="합계 3" xfId="12229"/>
    <cellStyle name="합계 3 2" xfId="12230"/>
    <cellStyle name="합계 3 3" xfId="12231"/>
    <cellStyle name="합계 4" xfId="12232"/>
    <cellStyle name="합계 5" xfId="12233"/>
    <cellStyle name="합계 5 2" xfId="12234"/>
    <cellStyle name="합계 6" xfId="12235"/>
    <cellStyle name="합산" xfId="2301"/>
    <cellStyle name="합산 2" xfId="5386"/>
    <cellStyle name="합산 3" xfId="5387"/>
    <cellStyle name="합산 4" xfId="5388"/>
    <cellStyle name="합산 5" xfId="5389"/>
    <cellStyle name="貨幣 [0]_GARMENT STEP FORM HK" xfId="5390"/>
    <cellStyle name="貨幣_GARMENT STEP FORM HK" xfId="5391"/>
    <cellStyle name="화폐기호" xfId="2302"/>
    <cellStyle name="화폐기호 2" xfId="5392"/>
    <cellStyle name="화폐기호 3" xfId="5393"/>
    <cellStyle name="화폐기호 4" xfId="5394"/>
    <cellStyle name="화폐기호 5" xfId="5395"/>
    <cellStyle name="화폐기호0" xfId="2303"/>
    <cellStyle name="화폐기호0 2" xfId="5396"/>
    <cellStyle name="화폐기호0 3" xfId="5397"/>
    <cellStyle name="화폐기호0 4" xfId="5398"/>
    <cellStyle name="화폐기호0 5" xfId="5399"/>
    <cellStyle name="〰㜯〱" xfId="2743"/>
  </cellStyles>
  <dxfs count="0"/>
  <tableStyles count="0" defaultTableStyle="TableStyleMedium9" defaultPivotStyle="PivotStyleLight16"/>
  <colors>
    <mruColors>
      <color rgb="FFCCFFCC"/>
      <color rgb="FFB4F6C4"/>
      <color rgb="FFFFFFCC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28575</xdr:rowOff>
    </xdr:from>
    <xdr:to>
      <xdr:col>1</xdr:col>
      <xdr:colOff>742950</xdr:colOff>
      <xdr:row>3</xdr:row>
      <xdr:rowOff>0</xdr:rowOff>
    </xdr:to>
    <xdr:cxnSp macro="">
      <xdr:nvCxnSpPr>
        <xdr:cNvPr id="3" name="직선 연결선 2"/>
        <xdr:cNvCxnSpPr/>
      </xdr:nvCxnSpPr>
      <xdr:spPr>
        <a:xfrm flipH="1" flipV="1">
          <a:off x="28575" y="1104900"/>
          <a:ext cx="1476375" cy="4381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7"/>
  <sheetViews>
    <sheetView zoomScaleNormal="100" workbookViewId="0">
      <selection activeCell="A4" sqref="A4:N4"/>
    </sheetView>
  </sheetViews>
  <sheetFormatPr defaultRowHeight="16.5"/>
  <cols>
    <col min="1" max="16384" width="9" style="6"/>
  </cols>
  <sheetData>
    <row r="1" spans="1:14" ht="27" customHeight="1">
      <c r="A1" s="215" t="s">
        <v>48</v>
      </c>
      <c r="B1" s="217"/>
      <c r="C1" s="217" t="s">
        <v>47</v>
      </c>
      <c r="D1" s="219" t="s">
        <v>85</v>
      </c>
      <c r="E1" s="217" t="s">
        <v>46</v>
      </c>
      <c r="F1" s="219"/>
      <c r="G1" s="217" t="s">
        <v>45</v>
      </c>
      <c r="H1" s="217"/>
      <c r="I1" s="137" t="s">
        <v>49</v>
      </c>
      <c r="J1" s="224">
        <v>43516</v>
      </c>
      <c r="K1" s="217"/>
      <c r="L1" s="17" t="s">
        <v>50</v>
      </c>
      <c r="M1" s="17"/>
      <c r="N1" s="18"/>
    </row>
    <row r="2" spans="1:14" ht="27" customHeight="1">
      <c r="A2" s="216"/>
      <c r="B2" s="218"/>
      <c r="C2" s="218"/>
      <c r="D2" s="220"/>
      <c r="E2" s="218"/>
      <c r="F2" s="220"/>
      <c r="G2" s="218"/>
      <c r="H2" s="218"/>
      <c r="I2" s="138" t="s">
        <v>141</v>
      </c>
      <c r="J2" s="218" t="s">
        <v>142</v>
      </c>
      <c r="K2" s="218"/>
      <c r="L2" s="19" t="s">
        <v>140</v>
      </c>
      <c r="M2" s="20"/>
      <c r="N2" s="21"/>
    </row>
    <row r="3" spans="1:14" ht="14.25" customHeight="1">
      <c r="A3" s="22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</row>
    <row r="4" spans="1:14" ht="45" customHeight="1">
      <c r="A4" s="221" t="s">
        <v>51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3"/>
    </row>
    <row r="5" spans="1:14" ht="13.5" customHeight="1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7"/>
    </row>
    <row r="6" spans="1:14" ht="20.25">
      <c r="A6" s="28"/>
      <c r="B6" s="29" t="s">
        <v>114</v>
      </c>
      <c r="C6" s="30"/>
      <c r="D6" s="30"/>
      <c r="E6" s="30"/>
      <c r="F6" s="30"/>
      <c r="G6" s="30"/>
      <c r="H6" s="31"/>
      <c r="I6" s="32"/>
      <c r="J6" s="32"/>
      <c r="K6" s="32"/>
      <c r="L6" s="32"/>
      <c r="M6" s="33" t="s">
        <v>52</v>
      </c>
      <c r="N6" s="34"/>
    </row>
    <row r="7" spans="1:14" ht="33" customHeight="1">
      <c r="A7" s="35"/>
      <c r="B7" s="211" t="s">
        <v>53</v>
      </c>
      <c r="C7" s="211"/>
      <c r="D7" s="211"/>
      <c r="E7" s="212" t="s">
        <v>54</v>
      </c>
      <c r="F7" s="213"/>
      <c r="G7" s="213"/>
      <c r="H7" s="213"/>
      <c r="I7" s="213"/>
      <c r="J7" s="213"/>
      <c r="K7" s="213"/>
      <c r="L7" s="214"/>
      <c r="M7" s="36" t="s">
        <v>55</v>
      </c>
      <c r="N7" s="37"/>
    </row>
    <row r="8" spans="1:14" ht="36.950000000000003" customHeight="1">
      <c r="A8" s="35"/>
      <c r="B8" s="225" t="s">
        <v>56</v>
      </c>
      <c r="C8" s="226"/>
      <c r="D8" s="226"/>
      <c r="E8" s="227" t="e">
        <f>"금"&amp;TEXT(#REF!,"#,###")&amp;"원"&amp;"(금"&amp;TEXT(#REF!,"[DBNum4]")&amp;"원)"</f>
        <v>#REF!</v>
      </c>
      <c r="F8" s="228"/>
      <c r="G8" s="228"/>
      <c r="H8" s="228"/>
      <c r="I8" s="228"/>
      <c r="J8" s="228"/>
      <c r="K8" s="228"/>
      <c r="L8" s="135"/>
      <c r="M8" s="38"/>
      <c r="N8" s="37"/>
    </row>
    <row r="9" spans="1:14" ht="36.950000000000003" customHeight="1">
      <c r="A9" s="35"/>
      <c r="B9" s="229" t="s">
        <v>38</v>
      </c>
      <c r="C9" s="232" t="s">
        <v>57</v>
      </c>
      <c r="D9" s="233"/>
      <c r="E9" s="234" t="e">
        <f>"금"&amp;TEXT(#REF!,"#,###")&amp;"원"&amp;"(금"&amp;TEXT(#REF!,"[DBNum4]")&amp;"원)"</f>
        <v>#REF!</v>
      </c>
      <c r="F9" s="235"/>
      <c r="G9" s="235"/>
      <c r="H9" s="235"/>
      <c r="I9" s="235"/>
      <c r="J9" s="235"/>
      <c r="K9" s="235"/>
      <c r="L9" s="39"/>
      <c r="M9" s="40"/>
      <c r="N9" s="37"/>
    </row>
    <row r="10" spans="1:14" ht="36.950000000000003" customHeight="1">
      <c r="A10" s="35"/>
      <c r="B10" s="230"/>
      <c r="C10" s="236" t="s">
        <v>37</v>
      </c>
      <c r="D10" s="237"/>
      <c r="E10" s="234" t="e">
        <f>"금" &amp; TEXT(#REF!,"#,###")&amp;"원"&amp;"(금"&amp;TEXT(#REF!,"[DBNum4]")&amp;"원)"</f>
        <v>#REF!</v>
      </c>
      <c r="F10" s="235"/>
      <c r="G10" s="235"/>
      <c r="H10" s="235"/>
      <c r="I10" s="235"/>
      <c r="J10" s="235"/>
      <c r="K10" s="235"/>
      <c r="L10" s="41"/>
      <c r="M10" s="42"/>
      <c r="N10" s="37"/>
    </row>
    <row r="11" spans="1:14" ht="36.950000000000003" customHeight="1">
      <c r="A11" s="35"/>
      <c r="B11" s="231"/>
      <c r="C11" s="238" t="s">
        <v>14</v>
      </c>
      <c r="D11" s="239"/>
      <c r="E11" s="240" t="e">
        <f>"금"&amp;TEXT(#REF!,"#,###")&amp;"원"&amp;"(금"&amp;TEXT(#REF!,"[DBNum4]")&amp;"원)"</f>
        <v>#REF!</v>
      </c>
      <c r="F11" s="241"/>
      <c r="G11" s="241"/>
      <c r="H11" s="241"/>
      <c r="I11" s="241"/>
      <c r="J11" s="241"/>
      <c r="K11" s="241"/>
      <c r="L11" s="43"/>
      <c r="M11" s="44"/>
      <c r="N11" s="37"/>
    </row>
    <row r="12" spans="1:14" ht="15.75" customHeight="1">
      <c r="A12" s="35"/>
      <c r="B12" s="31"/>
      <c r="C12" s="31"/>
      <c r="D12" s="31"/>
      <c r="E12" s="31"/>
      <c r="F12" s="31"/>
      <c r="G12" s="45"/>
      <c r="H12" s="45"/>
      <c r="I12" s="31"/>
      <c r="J12" s="31"/>
      <c r="K12" s="31"/>
      <c r="L12" s="31"/>
      <c r="M12" s="46"/>
      <c r="N12" s="37"/>
    </row>
    <row r="13" spans="1:14" ht="24.75" customHeight="1">
      <c r="A13" s="136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8"/>
      <c r="N13" s="49"/>
    </row>
    <row r="14" spans="1:14" ht="23.25" customHeight="1">
      <c r="A14" s="136" t="s">
        <v>58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8"/>
      <c r="N14" s="49"/>
    </row>
    <row r="15" spans="1:14" ht="24.75" customHeight="1">
      <c r="A15" s="136" t="s">
        <v>115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1"/>
    </row>
    <row r="16" spans="1:14" ht="24.75" customHeight="1">
      <c r="A16" s="139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1"/>
    </row>
    <row r="17" spans="1:14" ht="13.5" customHeight="1" thickBot="1">
      <c r="A17" s="52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4"/>
    </row>
  </sheetData>
  <mergeCells count="22">
    <mergeCell ref="B8:D8"/>
    <mergeCell ref="E8:K8"/>
    <mergeCell ref="B9:B11"/>
    <mergeCell ref="C9:D9"/>
    <mergeCell ref="E9:K9"/>
    <mergeCell ref="C10:D10"/>
    <mergeCell ref="E10:K10"/>
    <mergeCell ref="C11:D11"/>
    <mergeCell ref="E11:K11"/>
    <mergeCell ref="B7:D7"/>
    <mergeCell ref="E7:L7"/>
    <mergeCell ref="A1:A2"/>
    <mergeCell ref="B1:B2"/>
    <mergeCell ref="C1:C2"/>
    <mergeCell ref="D1:D2"/>
    <mergeCell ref="E1:E2"/>
    <mergeCell ref="F1:F2"/>
    <mergeCell ref="G1:G2"/>
    <mergeCell ref="H1:H2"/>
    <mergeCell ref="A4:N4"/>
    <mergeCell ref="J1:K1"/>
    <mergeCell ref="J2:K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G28"/>
  <sheetViews>
    <sheetView view="pageBreakPreview" topLeftCell="A10" zoomScaleNormal="100" zoomScaleSheetLayoutView="100" workbookViewId="0">
      <selection activeCell="D17" sqref="D17"/>
    </sheetView>
  </sheetViews>
  <sheetFormatPr defaultRowHeight="16.5"/>
  <cols>
    <col min="1" max="1" width="10" style="6" customWidth="1"/>
    <col min="2" max="2" width="10.125" style="6" customWidth="1"/>
    <col min="3" max="3" width="21" style="6" customWidth="1"/>
    <col min="4" max="4" width="17.25" style="6" customWidth="1"/>
    <col min="5" max="5" width="16.125" style="6" customWidth="1"/>
    <col min="6" max="6" width="17" style="6" customWidth="1"/>
    <col min="7" max="7" width="12.5" style="6" customWidth="1"/>
    <col min="8" max="16384" width="9" style="6"/>
  </cols>
  <sheetData>
    <row r="1" spans="1:7" ht="45.75" customHeight="1">
      <c r="A1" s="244" t="s">
        <v>143</v>
      </c>
      <c r="B1" s="245"/>
      <c r="C1" s="245"/>
      <c r="D1" s="245"/>
      <c r="E1" s="245"/>
      <c r="F1" s="245"/>
      <c r="G1" s="245"/>
    </row>
    <row r="2" spans="1:7" ht="36.75" customHeight="1" thickBot="1">
      <c r="A2" s="3" t="str">
        <f>결재표지!B6</f>
        <v>○ 공사명 : 1호선 종로3가역 등 11역 엘리베이터 제어반 및 부속설비 교체공사</v>
      </c>
      <c r="B2" s="4"/>
      <c r="C2" s="4"/>
      <c r="D2" s="4"/>
      <c r="E2" s="4"/>
      <c r="F2" s="4"/>
      <c r="G2" s="4"/>
    </row>
    <row r="3" spans="1:7" ht="36.75" customHeight="1" thickBot="1">
      <c r="A3" s="246"/>
      <c r="B3" s="247"/>
      <c r="C3" s="142" t="s">
        <v>16</v>
      </c>
      <c r="D3" s="142" t="s">
        <v>145</v>
      </c>
      <c r="E3" s="132" t="s">
        <v>146</v>
      </c>
      <c r="F3" s="133" t="s">
        <v>147</v>
      </c>
      <c r="G3" s="134" t="s">
        <v>17</v>
      </c>
    </row>
    <row r="4" spans="1:7" ht="43.5" customHeight="1" thickTop="1">
      <c r="A4" s="248" t="s">
        <v>18</v>
      </c>
      <c r="B4" s="251" t="s">
        <v>148</v>
      </c>
      <c r="C4" s="170" t="s">
        <v>12</v>
      </c>
      <c r="D4" s="177">
        <v>250333433</v>
      </c>
      <c r="E4" s="178" t="e">
        <f>#REF!</f>
        <v>#REF!</v>
      </c>
      <c r="F4" s="179" t="e">
        <f>(E4-D4)</f>
        <v>#REF!</v>
      </c>
      <c r="G4" s="159"/>
    </row>
    <row r="5" spans="1:7" ht="43.5" customHeight="1">
      <c r="A5" s="249"/>
      <c r="B5" s="252"/>
      <c r="C5" s="160" t="s">
        <v>19</v>
      </c>
      <c r="D5" s="161">
        <v>250333433</v>
      </c>
      <c r="E5" s="162" t="e">
        <f>SUM(E4)</f>
        <v>#REF!</v>
      </c>
      <c r="F5" s="180" t="e">
        <f t="shared" ref="F5:F26" si="0">(E5-D5)</f>
        <v>#REF!</v>
      </c>
      <c r="G5" s="163"/>
    </row>
    <row r="6" spans="1:7" ht="36.75" customHeight="1">
      <c r="A6" s="249"/>
      <c r="B6" s="253" t="s">
        <v>149</v>
      </c>
      <c r="C6" s="171" t="s">
        <v>138</v>
      </c>
      <c r="D6" s="181">
        <v>111284370</v>
      </c>
      <c r="E6" s="182" t="e">
        <f>#REF!</f>
        <v>#REF!</v>
      </c>
      <c r="F6" s="179" t="e">
        <f t="shared" si="0"/>
        <v>#REF!</v>
      </c>
      <c r="G6" s="164"/>
    </row>
    <row r="7" spans="1:7" ht="36.75" customHeight="1">
      <c r="A7" s="249"/>
      <c r="B7" s="252"/>
      <c r="C7" s="171" t="s">
        <v>139</v>
      </c>
      <c r="D7" s="181">
        <v>8791465</v>
      </c>
      <c r="E7" s="182" t="e">
        <f>#REF!</f>
        <v>#REF!</v>
      </c>
      <c r="F7" s="179" t="e">
        <f t="shared" si="0"/>
        <v>#REF!</v>
      </c>
      <c r="G7" s="164"/>
    </row>
    <row r="8" spans="1:7" ht="36.75" customHeight="1">
      <c r="A8" s="249"/>
      <c r="B8" s="252"/>
      <c r="C8" s="160" t="s">
        <v>19</v>
      </c>
      <c r="D8" s="161">
        <v>120075835</v>
      </c>
      <c r="E8" s="162" t="e">
        <f>SUM(E6:E7)</f>
        <v>#REF!</v>
      </c>
      <c r="F8" s="180" t="e">
        <f t="shared" si="0"/>
        <v>#REF!</v>
      </c>
      <c r="G8" s="163"/>
    </row>
    <row r="9" spans="1:7" ht="36.75" customHeight="1">
      <c r="A9" s="250"/>
      <c r="B9" s="254" t="s">
        <v>144</v>
      </c>
      <c r="C9" s="172" t="s">
        <v>42</v>
      </c>
      <c r="D9" s="181">
        <v>0</v>
      </c>
      <c r="E9" s="183" t="e">
        <f>#REF!</f>
        <v>#REF!</v>
      </c>
      <c r="F9" s="179" t="e">
        <f t="shared" si="0"/>
        <v>#REF!</v>
      </c>
      <c r="G9" s="165"/>
    </row>
    <row r="10" spans="1:7" ht="36.75" customHeight="1">
      <c r="A10" s="249"/>
      <c r="B10" s="255"/>
      <c r="C10" s="173" t="s">
        <v>31</v>
      </c>
      <c r="D10" s="184">
        <v>4502843</v>
      </c>
      <c r="E10" s="182" t="e">
        <f>#REF!</f>
        <v>#REF!</v>
      </c>
      <c r="F10" s="179" t="e">
        <f t="shared" si="0"/>
        <v>#REF!</v>
      </c>
      <c r="G10" s="166"/>
    </row>
    <row r="11" spans="1:7" ht="36.75" customHeight="1">
      <c r="A11" s="249"/>
      <c r="B11" s="255"/>
      <c r="C11" s="173" t="s">
        <v>32</v>
      </c>
      <c r="D11" s="184">
        <v>1044659</v>
      </c>
      <c r="E11" s="182" t="e">
        <f>#REF!</f>
        <v>#REF!</v>
      </c>
      <c r="F11" s="179" t="e">
        <f t="shared" si="0"/>
        <v>#REF!</v>
      </c>
      <c r="G11" s="166"/>
    </row>
    <row r="12" spans="1:7" ht="36.75" customHeight="1">
      <c r="A12" s="249"/>
      <c r="B12" s="255"/>
      <c r="C12" s="173" t="s">
        <v>33</v>
      </c>
      <c r="D12" s="185">
        <v>3594485</v>
      </c>
      <c r="E12" s="182" t="e">
        <f>#REF!</f>
        <v>#REF!</v>
      </c>
      <c r="F12" s="179" t="e">
        <f t="shared" si="0"/>
        <v>#REF!</v>
      </c>
      <c r="G12" s="166"/>
    </row>
    <row r="13" spans="1:7" ht="36.75" customHeight="1">
      <c r="A13" s="249"/>
      <c r="B13" s="255"/>
      <c r="C13" s="173" t="s">
        <v>34</v>
      </c>
      <c r="D13" s="184">
        <v>5007796</v>
      </c>
      <c r="E13" s="182" t="e">
        <f>#REF!</f>
        <v>#REF!</v>
      </c>
      <c r="F13" s="179" t="e">
        <f t="shared" si="0"/>
        <v>#REF!</v>
      </c>
      <c r="G13" s="166"/>
    </row>
    <row r="14" spans="1:7" ht="36.75" customHeight="1">
      <c r="A14" s="249"/>
      <c r="B14" s="255"/>
      <c r="C14" s="173" t="s">
        <v>40</v>
      </c>
      <c r="D14" s="184">
        <v>305890</v>
      </c>
      <c r="E14" s="182" t="e">
        <f>#REF!</f>
        <v>#REF!</v>
      </c>
      <c r="F14" s="179" t="e">
        <f t="shared" si="0"/>
        <v>#REF!</v>
      </c>
      <c r="G14" s="166"/>
    </row>
    <row r="15" spans="1:7" ht="36.75" customHeight="1">
      <c r="A15" s="249"/>
      <c r="B15" s="255"/>
      <c r="C15" s="174" t="s">
        <v>35</v>
      </c>
      <c r="D15" s="186">
        <v>2559540</v>
      </c>
      <c r="E15" s="182" t="e">
        <f>#REF!</f>
        <v>#REF!</v>
      </c>
      <c r="F15" s="179" t="e">
        <f t="shared" si="0"/>
        <v>#REF!</v>
      </c>
      <c r="G15" s="166"/>
    </row>
    <row r="16" spans="1:7" ht="36.75" customHeight="1">
      <c r="A16" s="249"/>
      <c r="B16" s="255"/>
      <c r="C16" s="173" t="s">
        <v>36</v>
      </c>
      <c r="D16" s="184">
        <v>12695194</v>
      </c>
      <c r="E16" s="187" t="e">
        <f>#REF!</f>
        <v>#REF!</v>
      </c>
      <c r="F16" s="179" t="e">
        <f t="shared" si="0"/>
        <v>#REF!</v>
      </c>
      <c r="G16" s="166"/>
    </row>
    <row r="17" spans="1:7" ht="36.75" customHeight="1">
      <c r="A17" s="249"/>
      <c r="B17" s="255"/>
      <c r="C17" s="175" t="s">
        <v>39</v>
      </c>
      <c r="D17" s="188">
        <v>0</v>
      </c>
      <c r="E17" s="182" t="e">
        <f>#REF!</f>
        <v>#REF!</v>
      </c>
      <c r="F17" s="179" t="e">
        <f t="shared" si="0"/>
        <v>#REF!</v>
      </c>
      <c r="G17" s="166"/>
    </row>
    <row r="18" spans="1:7" ht="36.75" customHeight="1">
      <c r="A18" s="249"/>
      <c r="B18" s="255"/>
      <c r="C18" s="176" t="s">
        <v>20</v>
      </c>
      <c r="D18" s="181">
        <v>20742919</v>
      </c>
      <c r="E18" s="189" t="e">
        <f>#REF!</f>
        <v>#REF!</v>
      </c>
      <c r="F18" s="179" t="e">
        <f t="shared" si="0"/>
        <v>#REF!</v>
      </c>
      <c r="G18" s="166"/>
    </row>
    <row r="19" spans="1:7" ht="36.75" customHeight="1">
      <c r="A19" s="249"/>
      <c r="B19" s="256"/>
      <c r="C19" s="167" t="s">
        <v>19</v>
      </c>
      <c r="D19" s="161">
        <v>50453326</v>
      </c>
      <c r="E19" s="162" t="e">
        <f>SUM(E9:E18)</f>
        <v>#REF!</v>
      </c>
      <c r="F19" s="180" t="e">
        <f t="shared" si="0"/>
        <v>#REF!</v>
      </c>
      <c r="G19" s="168"/>
    </row>
    <row r="20" spans="1:7" ht="36.75" customHeight="1">
      <c r="A20" s="249"/>
      <c r="B20" s="257" t="s">
        <v>21</v>
      </c>
      <c r="C20" s="257"/>
      <c r="D20" s="169">
        <v>420862594</v>
      </c>
      <c r="E20" s="162" t="e">
        <f>SUM(E19,E8,E5)</f>
        <v>#REF!</v>
      </c>
      <c r="F20" s="180" t="e">
        <f t="shared" si="0"/>
        <v>#REF!</v>
      </c>
      <c r="G20" s="163"/>
    </row>
    <row r="21" spans="1:7" ht="36.75" customHeight="1">
      <c r="A21" s="258" t="s">
        <v>22</v>
      </c>
      <c r="B21" s="259"/>
      <c r="C21" s="259"/>
      <c r="D21" s="190">
        <v>25251755</v>
      </c>
      <c r="E21" s="191" t="e">
        <f>#REF!</f>
        <v>#REF!</v>
      </c>
      <c r="F21" s="192" t="e">
        <f t="shared" si="0"/>
        <v>#REF!</v>
      </c>
      <c r="G21" s="144"/>
    </row>
    <row r="22" spans="1:7" ht="36.75" customHeight="1">
      <c r="A22" s="258" t="s">
        <v>23</v>
      </c>
      <c r="B22" s="259"/>
      <c r="C22" s="259"/>
      <c r="D22" s="190">
        <v>29358261</v>
      </c>
      <c r="E22" s="191" t="e">
        <f>#REF!</f>
        <v>#REF!</v>
      </c>
      <c r="F22" s="192" t="e">
        <f t="shared" si="0"/>
        <v>#REF!</v>
      </c>
      <c r="G22" s="146"/>
    </row>
    <row r="23" spans="1:7" ht="36.75" customHeight="1">
      <c r="A23" s="260" t="s">
        <v>24</v>
      </c>
      <c r="B23" s="261"/>
      <c r="C23" s="262"/>
      <c r="D23" s="193">
        <v>687390</v>
      </c>
      <c r="E23" s="191" t="e">
        <f>#REF!</f>
        <v>#REF!</v>
      </c>
      <c r="F23" s="192" t="e">
        <f t="shared" si="0"/>
        <v>#REF!</v>
      </c>
      <c r="G23" s="144"/>
    </row>
    <row r="24" spans="1:7" ht="36.75" customHeight="1">
      <c r="A24" s="263" t="s">
        <v>25</v>
      </c>
      <c r="B24" s="264"/>
      <c r="C24" s="264"/>
      <c r="D24" s="145">
        <v>476160000</v>
      </c>
      <c r="E24" s="143" t="e">
        <f>SUM(E20:E23)</f>
        <v>#REF!</v>
      </c>
      <c r="F24" s="194" t="e">
        <f t="shared" si="0"/>
        <v>#REF!</v>
      </c>
      <c r="G24" s="147"/>
    </row>
    <row r="25" spans="1:7" ht="36.75" customHeight="1">
      <c r="A25" s="265" t="s">
        <v>26</v>
      </c>
      <c r="B25" s="266"/>
      <c r="C25" s="266"/>
      <c r="D25" s="195">
        <v>47616000</v>
      </c>
      <c r="E25" s="196" t="e">
        <f>#REF!</f>
        <v>#REF!</v>
      </c>
      <c r="F25" s="197" t="e">
        <f t="shared" si="0"/>
        <v>#REF!</v>
      </c>
      <c r="G25" s="148"/>
    </row>
    <row r="26" spans="1:7" ht="36.75" customHeight="1" thickBot="1">
      <c r="A26" s="242" t="s">
        <v>27</v>
      </c>
      <c r="B26" s="243"/>
      <c r="C26" s="243"/>
      <c r="D26" s="149">
        <v>523776000</v>
      </c>
      <c r="E26" s="150" t="e">
        <f>SUM(E24:E25)</f>
        <v>#REF!</v>
      </c>
      <c r="F26" s="158" t="e">
        <f t="shared" si="0"/>
        <v>#REF!</v>
      </c>
      <c r="G26" s="151" t="e">
        <f>(F26/D26)</f>
        <v>#REF!</v>
      </c>
    </row>
    <row r="28" spans="1:7">
      <c r="E28" s="2"/>
    </row>
  </sheetData>
  <mergeCells count="13">
    <mergeCell ref="A26:C26"/>
    <mergeCell ref="A1:G1"/>
    <mergeCell ref="A3:B3"/>
    <mergeCell ref="A4:A20"/>
    <mergeCell ref="B4:B5"/>
    <mergeCell ref="B6:B8"/>
    <mergeCell ref="B9:B19"/>
    <mergeCell ref="B20:C20"/>
    <mergeCell ref="A21:C21"/>
    <mergeCell ref="A22:C22"/>
    <mergeCell ref="A23:C23"/>
    <mergeCell ref="A24:C24"/>
    <mergeCell ref="A25:C25"/>
  </mergeCells>
  <phoneticPr fontId="3" type="noConversion"/>
  <pageMargins left="0.70866141732283472" right="0.70866141732283472" top="0.74803149606299213" bottom="0.74803149606299213" header="0.19685039370078741" footer="0.31496062992125984"/>
  <pageSetup paperSize="9" scale="74" orientation="portrait" useFirstPageNumber="1" r:id="rId1"/>
  <headerFooter differentFirst="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346"/>
  <sheetViews>
    <sheetView tabSelected="1" view="pageBreakPreview" topLeftCell="A91" zoomScale="70" zoomScaleNormal="100" zoomScaleSheetLayoutView="70" workbookViewId="0">
      <selection activeCell="Q19" sqref="Q19"/>
    </sheetView>
  </sheetViews>
  <sheetFormatPr defaultRowHeight="24.75" customHeight="1"/>
  <cols>
    <col min="1" max="1" width="25.375" style="6" customWidth="1"/>
    <col min="2" max="2" width="24.875" style="6" customWidth="1"/>
    <col min="3" max="3" width="5" style="6" bestFit="1" customWidth="1"/>
    <col min="4" max="4" width="10.375" style="10" customWidth="1"/>
    <col min="5" max="5" width="14.625" style="2" customWidth="1"/>
    <col min="6" max="12" width="14.625" style="6" customWidth="1"/>
    <col min="13" max="13" width="18" style="1" customWidth="1"/>
    <col min="14" max="16" width="9" style="6"/>
    <col min="17" max="17" width="29.625" style="6" customWidth="1"/>
    <col min="18" max="16384" width="9" style="6"/>
  </cols>
  <sheetData>
    <row r="1" spans="1:13" ht="28.5" customHeight="1" thickBot="1">
      <c r="A1" s="267" t="s">
        <v>84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</row>
    <row r="2" spans="1:13" ht="24.95" customHeight="1">
      <c r="A2" s="276" t="s">
        <v>10</v>
      </c>
      <c r="B2" s="274" t="s">
        <v>2</v>
      </c>
      <c r="C2" s="274" t="s">
        <v>0</v>
      </c>
      <c r="D2" s="272" t="s">
        <v>1</v>
      </c>
      <c r="E2" s="270" t="s">
        <v>3</v>
      </c>
      <c r="F2" s="271"/>
      <c r="G2" s="270" t="s">
        <v>4</v>
      </c>
      <c r="H2" s="271"/>
      <c r="I2" s="270" t="s">
        <v>5</v>
      </c>
      <c r="J2" s="271"/>
      <c r="K2" s="270" t="s">
        <v>6</v>
      </c>
      <c r="L2" s="271"/>
      <c r="M2" s="268" t="s">
        <v>7</v>
      </c>
    </row>
    <row r="3" spans="1:13" ht="24.95" customHeight="1" thickBot="1">
      <c r="A3" s="277"/>
      <c r="B3" s="275"/>
      <c r="C3" s="275"/>
      <c r="D3" s="273"/>
      <c r="E3" s="124" t="s">
        <v>8</v>
      </c>
      <c r="F3" s="125" t="s">
        <v>9</v>
      </c>
      <c r="G3" s="125" t="s">
        <v>8</v>
      </c>
      <c r="H3" s="125" t="s">
        <v>9</v>
      </c>
      <c r="I3" s="125" t="s">
        <v>8</v>
      </c>
      <c r="J3" s="125" t="s">
        <v>9</v>
      </c>
      <c r="K3" s="125" t="s">
        <v>8</v>
      </c>
      <c r="L3" s="125" t="s">
        <v>9</v>
      </c>
      <c r="M3" s="269"/>
    </row>
    <row r="4" spans="1:13" ht="24.95" customHeight="1" thickTop="1">
      <c r="A4" s="7" t="s">
        <v>59</v>
      </c>
      <c r="B4" s="73"/>
      <c r="C4" s="8"/>
      <c r="D4" s="9"/>
      <c r="E4" s="61"/>
      <c r="F4" s="62"/>
      <c r="G4" s="62"/>
      <c r="H4" s="62"/>
      <c r="I4" s="62"/>
      <c r="J4" s="62"/>
      <c r="K4" s="62"/>
      <c r="L4" s="62"/>
      <c r="M4" s="63"/>
    </row>
    <row r="5" spans="1:13" ht="24.95" customHeight="1">
      <c r="A5" s="74" t="s">
        <v>150</v>
      </c>
      <c r="B5" s="122" t="s">
        <v>116</v>
      </c>
      <c r="C5" s="75"/>
      <c r="D5" s="76"/>
      <c r="E5" s="77"/>
      <c r="F5" s="70"/>
      <c r="G5" s="78"/>
      <c r="H5" s="58"/>
      <c r="I5" s="78"/>
      <c r="J5" s="58"/>
      <c r="K5" s="58"/>
      <c r="L5" s="68"/>
      <c r="M5" s="79"/>
    </row>
    <row r="6" spans="1:13" ht="24.95" customHeight="1">
      <c r="A6" s="74" t="s">
        <v>151</v>
      </c>
      <c r="B6" s="122" t="s">
        <v>116</v>
      </c>
      <c r="C6" s="75"/>
      <c r="D6" s="76"/>
      <c r="E6" s="77"/>
      <c r="F6" s="77"/>
      <c r="G6" s="78"/>
      <c r="H6" s="78"/>
      <c r="I6" s="78"/>
      <c r="J6" s="78"/>
      <c r="K6" s="78"/>
      <c r="L6" s="68"/>
      <c r="M6" s="79"/>
    </row>
    <row r="7" spans="1:13" ht="24.95" customHeight="1">
      <c r="A7" s="74" t="s">
        <v>152</v>
      </c>
      <c r="B7" s="122" t="s">
        <v>117</v>
      </c>
      <c r="C7" s="75"/>
      <c r="D7" s="76"/>
      <c r="E7" s="77"/>
      <c r="F7" s="70"/>
      <c r="G7" s="78"/>
      <c r="H7" s="58"/>
      <c r="I7" s="78"/>
      <c r="J7" s="58"/>
      <c r="K7" s="58"/>
      <c r="L7" s="68"/>
      <c r="M7" s="79"/>
    </row>
    <row r="8" spans="1:13" ht="24.95" customHeight="1">
      <c r="A8" s="74" t="s">
        <v>153</v>
      </c>
      <c r="B8" s="122" t="s">
        <v>117</v>
      </c>
      <c r="C8" s="75"/>
      <c r="D8" s="76"/>
      <c r="E8" s="77"/>
      <c r="F8" s="70"/>
      <c r="G8" s="78"/>
      <c r="H8" s="58"/>
      <c r="I8" s="78"/>
      <c r="J8" s="58"/>
      <c r="K8" s="58"/>
      <c r="L8" s="68"/>
      <c r="M8" s="79"/>
    </row>
    <row r="9" spans="1:13" ht="24.95" customHeight="1">
      <c r="A9" s="74" t="s">
        <v>154</v>
      </c>
      <c r="B9" s="122" t="s">
        <v>117</v>
      </c>
      <c r="C9" s="75"/>
      <c r="D9" s="76"/>
      <c r="E9" s="77"/>
      <c r="F9" s="70"/>
      <c r="G9" s="78"/>
      <c r="H9" s="58"/>
      <c r="I9" s="78"/>
      <c r="J9" s="58"/>
      <c r="K9" s="58"/>
      <c r="L9" s="68"/>
      <c r="M9" s="79"/>
    </row>
    <row r="10" spans="1:13" ht="24.95" customHeight="1">
      <c r="A10" s="74" t="s">
        <v>155</v>
      </c>
      <c r="B10" s="122" t="s">
        <v>116</v>
      </c>
      <c r="C10" s="75"/>
      <c r="D10" s="76"/>
      <c r="E10" s="77"/>
      <c r="F10" s="70"/>
      <c r="G10" s="78"/>
      <c r="H10" s="58"/>
      <c r="I10" s="78"/>
      <c r="J10" s="58"/>
      <c r="K10" s="58"/>
      <c r="L10" s="68"/>
      <c r="M10" s="79"/>
    </row>
    <row r="11" spans="1:13" ht="24.95" customHeight="1">
      <c r="A11" s="74" t="s">
        <v>156</v>
      </c>
      <c r="B11" s="122" t="s">
        <v>117</v>
      </c>
      <c r="C11" s="75"/>
      <c r="D11" s="76"/>
      <c r="E11" s="77"/>
      <c r="F11" s="70"/>
      <c r="G11" s="78"/>
      <c r="H11" s="58"/>
      <c r="I11" s="78"/>
      <c r="J11" s="58"/>
      <c r="K11" s="58"/>
      <c r="L11" s="68"/>
      <c r="M11" s="79"/>
    </row>
    <row r="12" spans="1:13" ht="24.95" customHeight="1">
      <c r="A12" s="74" t="s">
        <v>157</v>
      </c>
      <c r="B12" s="122" t="s">
        <v>117</v>
      </c>
      <c r="C12" s="75"/>
      <c r="D12" s="76"/>
      <c r="E12" s="77"/>
      <c r="F12" s="70"/>
      <c r="G12" s="78"/>
      <c r="H12" s="58"/>
      <c r="I12" s="78"/>
      <c r="J12" s="58"/>
      <c r="K12" s="58"/>
      <c r="L12" s="68"/>
      <c r="M12" s="79"/>
    </row>
    <row r="13" spans="1:13" ht="24.95" customHeight="1">
      <c r="A13" s="74" t="s">
        <v>158</v>
      </c>
      <c r="B13" s="122" t="s">
        <v>116</v>
      </c>
      <c r="C13" s="75"/>
      <c r="D13" s="76"/>
      <c r="E13" s="77"/>
      <c r="F13" s="70"/>
      <c r="G13" s="78"/>
      <c r="H13" s="58"/>
      <c r="I13" s="78"/>
      <c r="J13" s="58"/>
      <c r="K13" s="58"/>
      <c r="L13" s="68"/>
      <c r="M13" s="79"/>
    </row>
    <row r="14" spans="1:13" ht="24.95" customHeight="1">
      <c r="A14" s="74" t="s">
        <v>159</v>
      </c>
      <c r="B14" s="122" t="s">
        <v>116</v>
      </c>
      <c r="C14" s="75"/>
      <c r="D14" s="76"/>
      <c r="E14" s="77"/>
      <c r="F14" s="70"/>
      <c r="G14" s="78"/>
      <c r="H14" s="58"/>
      <c r="I14" s="78"/>
      <c r="J14" s="58"/>
      <c r="K14" s="58"/>
      <c r="L14" s="68"/>
      <c r="M14" s="79"/>
    </row>
    <row r="15" spans="1:13" ht="24.95" customHeight="1">
      <c r="A15" s="74" t="s">
        <v>160</v>
      </c>
      <c r="B15" s="122" t="s">
        <v>117</v>
      </c>
      <c r="C15" s="75"/>
      <c r="D15" s="76"/>
      <c r="E15" s="77"/>
      <c r="F15" s="70"/>
      <c r="G15" s="78"/>
      <c r="H15" s="58"/>
      <c r="I15" s="78"/>
      <c r="J15" s="58"/>
      <c r="K15" s="58"/>
      <c r="L15" s="68"/>
      <c r="M15" s="79"/>
    </row>
    <row r="16" spans="1:13" ht="24.95" customHeight="1">
      <c r="A16" s="74" t="s">
        <v>161</v>
      </c>
      <c r="B16" s="122" t="s">
        <v>116</v>
      </c>
      <c r="C16" s="75"/>
      <c r="D16" s="76"/>
      <c r="E16" s="77"/>
      <c r="F16" s="70"/>
      <c r="G16" s="78"/>
      <c r="H16" s="58"/>
      <c r="I16" s="78"/>
      <c r="J16" s="58"/>
      <c r="K16" s="58"/>
      <c r="L16" s="68"/>
      <c r="M16" s="79"/>
    </row>
    <row r="17" spans="1:13" ht="24.95" customHeight="1">
      <c r="A17" s="74" t="s">
        <v>162</v>
      </c>
      <c r="B17" s="122" t="s">
        <v>116</v>
      </c>
      <c r="C17" s="75"/>
      <c r="D17" s="76"/>
      <c r="E17" s="77"/>
      <c r="F17" s="70"/>
      <c r="G17" s="78"/>
      <c r="H17" s="58"/>
      <c r="I17" s="78"/>
      <c r="J17" s="58"/>
      <c r="K17" s="58"/>
      <c r="L17" s="68"/>
      <c r="M17" s="79"/>
    </row>
    <row r="18" spans="1:13" ht="24.95" customHeight="1">
      <c r="A18" s="74" t="s">
        <v>163</v>
      </c>
      <c r="B18" s="122" t="s">
        <v>116</v>
      </c>
      <c r="C18" s="75"/>
      <c r="D18" s="76"/>
      <c r="E18" s="77"/>
      <c r="F18" s="70"/>
      <c r="G18" s="78"/>
      <c r="H18" s="58"/>
      <c r="I18" s="78"/>
      <c r="J18" s="58"/>
      <c r="K18" s="58"/>
      <c r="L18" s="68"/>
      <c r="M18" s="79"/>
    </row>
    <row r="19" spans="1:13" ht="24.95" customHeight="1">
      <c r="A19" s="74" t="s">
        <v>164</v>
      </c>
      <c r="B19" s="122" t="s">
        <v>116</v>
      </c>
      <c r="C19" s="75"/>
      <c r="D19" s="76"/>
      <c r="E19" s="77"/>
      <c r="F19" s="70"/>
      <c r="G19" s="78"/>
      <c r="H19" s="58"/>
      <c r="I19" s="78"/>
      <c r="J19" s="58"/>
      <c r="K19" s="58"/>
      <c r="L19" s="68"/>
      <c r="M19" s="79"/>
    </row>
    <row r="20" spans="1:13" ht="24.95" customHeight="1">
      <c r="A20" s="116" t="s">
        <v>28</v>
      </c>
      <c r="B20" s="123"/>
      <c r="C20" s="117"/>
      <c r="D20" s="118"/>
      <c r="E20" s="119"/>
      <c r="F20" s="120"/>
      <c r="G20" s="109"/>
      <c r="H20" s="120"/>
      <c r="I20" s="109"/>
      <c r="J20" s="121"/>
      <c r="K20" s="121"/>
      <c r="L20" s="120"/>
      <c r="M20" s="79"/>
    </row>
    <row r="21" spans="1:13" ht="24.95" customHeight="1">
      <c r="A21" s="83" t="s">
        <v>165</v>
      </c>
      <c r="B21" s="122"/>
      <c r="C21" s="75"/>
      <c r="D21" s="76"/>
      <c r="E21" s="77"/>
      <c r="F21" s="70"/>
      <c r="G21" s="78"/>
      <c r="H21" s="58"/>
      <c r="I21" s="78"/>
      <c r="J21" s="58"/>
      <c r="K21" s="58"/>
      <c r="L21" s="58"/>
      <c r="M21" s="79"/>
    </row>
    <row r="22" spans="1:13" ht="24.95" customHeight="1">
      <c r="A22" s="74" t="s">
        <v>166</v>
      </c>
      <c r="B22" s="122"/>
      <c r="C22" s="75"/>
      <c r="D22" s="76"/>
      <c r="E22" s="77"/>
      <c r="F22" s="70"/>
      <c r="G22" s="78"/>
      <c r="H22" s="58"/>
      <c r="I22" s="78"/>
      <c r="J22" s="58"/>
      <c r="K22" s="58"/>
      <c r="L22" s="68"/>
      <c r="M22" s="79"/>
    </row>
    <row r="23" spans="1:13" ht="24.95" customHeight="1">
      <c r="A23" s="74" t="s">
        <v>167</v>
      </c>
      <c r="B23" s="122" t="s">
        <v>77</v>
      </c>
      <c r="C23" s="75"/>
      <c r="D23" s="76"/>
      <c r="E23" s="77"/>
      <c r="F23" s="152"/>
      <c r="G23" s="78"/>
      <c r="H23" s="58"/>
      <c r="I23" s="78"/>
      <c r="J23" s="58"/>
      <c r="K23" s="58"/>
      <c r="L23" s="157"/>
      <c r="M23" s="79"/>
    </row>
    <row r="24" spans="1:13" ht="24.95" customHeight="1">
      <c r="A24" s="74" t="s">
        <v>168</v>
      </c>
      <c r="B24" s="122" t="s">
        <v>78</v>
      </c>
      <c r="C24" s="75"/>
      <c r="D24" s="76"/>
      <c r="E24" s="77"/>
      <c r="F24" s="152"/>
      <c r="G24" s="78"/>
      <c r="H24" s="58"/>
      <c r="I24" s="78"/>
      <c r="J24" s="58"/>
      <c r="K24" s="58"/>
      <c r="L24" s="157"/>
      <c r="M24" s="79"/>
    </row>
    <row r="25" spans="1:13" ht="24.95" customHeight="1" thickBot="1">
      <c r="A25" s="116" t="s">
        <v>28</v>
      </c>
      <c r="B25" s="123"/>
      <c r="C25" s="117"/>
      <c r="D25" s="118"/>
      <c r="E25" s="119"/>
      <c r="F25" s="153"/>
      <c r="G25" s="109"/>
      <c r="H25" s="120"/>
      <c r="I25" s="109"/>
      <c r="J25" s="120"/>
      <c r="K25" s="121"/>
      <c r="L25" s="120"/>
      <c r="M25" s="79"/>
    </row>
    <row r="26" spans="1:13" ht="24.95" customHeight="1" thickBot="1">
      <c r="A26" s="126" t="s">
        <v>79</v>
      </c>
      <c r="B26" s="127"/>
      <c r="C26" s="127"/>
      <c r="D26" s="128"/>
      <c r="E26" s="129"/>
      <c r="F26" s="130"/>
      <c r="G26" s="130"/>
      <c r="H26" s="130"/>
      <c r="I26" s="130"/>
      <c r="J26" s="130"/>
      <c r="K26" s="130"/>
      <c r="L26" s="130"/>
      <c r="M26" s="131"/>
    </row>
    <row r="27" spans="1:13" ht="24.95" customHeight="1">
      <c r="A27" s="204" t="s">
        <v>150</v>
      </c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6"/>
    </row>
    <row r="28" spans="1:13" ht="24.95" customHeight="1">
      <c r="A28" s="198" t="s">
        <v>69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200"/>
    </row>
    <row r="29" spans="1:13" ht="24.95" customHeight="1">
      <c r="A29" s="15" t="s">
        <v>94</v>
      </c>
      <c r="B29" s="64" t="s">
        <v>93</v>
      </c>
      <c r="C29" s="12" t="s">
        <v>30</v>
      </c>
      <c r="D29" s="65">
        <v>10.280000000000001</v>
      </c>
      <c r="E29" s="71"/>
      <c r="F29" s="80"/>
      <c r="G29" s="72"/>
      <c r="H29" s="72"/>
      <c r="I29" s="72"/>
      <c r="J29" s="72"/>
      <c r="K29" s="72"/>
      <c r="L29" s="72"/>
      <c r="M29" s="66"/>
    </row>
    <row r="30" spans="1:13" ht="24.95" customHeight="1">
      <c r="A30" s="15" t="s">
        <v>43</v>
      </c>
      <c r="B30" s="67" t="s">
        <v>80</v>
      </c>
      <c r="C30" s="12" t="s">
        <v>41</v>
      </c>
      <c r="D30" s="65">
        <v>1</v>
      </c>
      <c r="E30" s="71"/>
      <c r="F30" s="72"/>
      <c r="G30" s="72"/>
      <c r="H30" s="72"/>
      <c r="I30" s="72"/>
      <c r="J30" s="72"/>
      <c r="K30" s="72"/>
      <c r="L30" s="72"/>
      <c r="M30" s="66"/>
    </row>
    <row r="31" spans="1:13" ht="24.95" customHeight="1">
      <c r="A31" s="15" t="s">
        <v>66</v>
      </c>
      <c r="B31" s="64" t="s">
        <v>96</v>
      </c>
      <c r="C31" s="12" t="s">
        <v>11</v>
      </c>
      <c r="D31" s="65">
        <v>1</v>
      </c>
      <c r="E31" s="71"/>
      <c r="F31" s="72"/>
      <c r="G31" s="72"/>
      <c r="H31" s="72"/>
      <c r="I31" s="72"/>
      <c r="J31" s="72"/>
      <c r="K31" s="72"/>
      <c r="L31" s="72"/>
      <c r="M31" s="66"/>
    </row>
    <row r="32" spans="1:13" ht="24.95" customHeight="1">
      <c r="A32" s="15" t="s">
        <v>92</v>
      </c>
      <c r="B32" s="64" t="s">
        <v>44</v>
      </c>
      <c r="C32" s="12" t="s">
        <v>13</v>
      </c>
      <c r="D32" s="65">
        <v>4</v>
      </c>
      <c r="E32" s="71"/>
      <c r="F32" s="72"/>
      <c r="G32" s="72"/>
      <c r="H32" s="72"/>
      <c r="I32" s="72"/>
      <c r="J32" s="72"/>
      <c r="K32" s="72"/>
      <c r="L32" s="72"/>
      <c r="M32" s="66"/>
    </row>
    <row r="33" spans="1:13" ht="24.95" customHeight="1">
      <c r="A33" s="15" t="s">
        <v>86</v>
      </c>
      <c r="B33" s="11" t="s">
        <v>113</v>
      </c>
      <c r="C33" s="12" t="s">
        <v>67</v>
      </c>
      <c r="D33" s="65">
        <v>21</v>
      </c>
      <c r="E33" s="71"/>
      <c r="F33" s="72"/>
      <c r="G33" s="72"/>
      <c r="H33" s="72"/>
      <c r="I33" s="72"/>
      <c r="J33" s="72"/>
      <c r="K33" s="72"/>
      <c r="L33" s="72"/>
      <c r="M33" s="66"/>
    </row>
    <row r="34" spans="1:13" s="5" customFormat="1" ht="24.95" customHeight="1">
      <c r="A34" s="15" t="s">
        <v>87</v>
      </c>
      <c r="B34" s="67" t="s">
        <v>88</v>
      </c>
      <c r="C34" s="12" t="s">
        <v>67</v>
      </c>
      <c r="D34" s="65">
        <v>108.86</v>
      </c>
      <c r="E34" s="71"/>
      <c r="F34" s="72"/>
      <c r="G34" s="72"/>
      <c r="H34" s="72"/>
      <c r="I34" s="72"/>
      <c r="J34" s="72"/>
      <c r="K34" s="72"/>
      <c r="L34" s="72"/>
      <c r="M34" s="66"/>
    </row>
    <row r="35" spans="1:13" ht="24.95" customHeight="1">
      <c r="A35" s="15" t="s">
        <v>89</v>
      </c>
      <c r="B35" s="67" t="s">
        <v>91</v>
      </c>
      <c r="C35" s="12" t="s">
        <v>67</v>
      </c>
      <c r="D35" s="65">
        <v>13.98</v>
      </c>
      <c r="E35" s="71"/>
      <c r="F35" s="72"/>
      <c r="G35" s="72"/>
      <c r="H35" s="72"/>
      <c r="I35" s="72"/>
      <c r="J35" s="72"/>
      <c r="K35" s="72"/>
      <c r="L35" s="72"/>
      <c r="M35" s="66"/>
    </row>
    <row r="36" spans="1:13" ht="24.95" customHeight="1">
      <c r="A36" s="15" t="s">
        <v>136</v>
      </c>
      <c r="B36" s="67" t="s">
        <v>118</v>
      </c>
      <c r="C36" s="12" t="s">
        <v>135</v>
      </c>
      <c r="D36" s="65">
        <v>1</v>
      </c>
      <c r="E36" s="71"/>
      <c r="F36" s="72"/>
      <c r="G36" s="72"/>
      <c r="H36" s="72"/>
      <c r="I36" s="72"/>
      <c r="J36" s="72"/>
      <c r="K36" s="72"/>
      <c r="L36" s="72"/>
      <c r="M36" s="66"/>
    </row>
    <row r="37" spans="1:13" ht="24.95" customHeight="1">
      <c r="A37" s="55" t="s">
        <v>75</v>
      </c>
      <c r="B37" s="94"/>
      <c r="C37" s="94"/>
      <c r="D37" s="95"/>
      <c r="E37" s="96"/>
      <c r="F37" s="97"/>
      <c r="G37" s="98"/>
      <c r="H37" s="97"/>
      <c r="I37" s="98"/>
      <c r="J37" s="98"/>
      <c r="K37" s="98"/>
      <c r="L37" s="97"/>
      <c r="M37" s="99"/>
    </row>
    <row r="38" spans="1:13" ht="24.95" customHeight="1">
      <c r="A38" s="198" t="s">
        <v>122</v>
      </c>
      <c r="B38" s="199"/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200"/>
    </row>
    <row r="39" spans="1:13" ht="24.95" customHeight="1">
      <c r="A39" s="210" t="s">
        <v>68</v>
      </c>
      <c r="B39" s="94"/>
      <c r="C39" s="14" t="s">
        <v>15</v>
      </c>
      <c r="D39" s="100">
        <v>1</v>
      </c>
      <c r="E39" s="96"/>
      <c r="F39" s="101"/>
      <c r="G39" s="101"/>
      <c r="H39" s="101"/>
      <c r="I39" s="101"/>
      <c r="J39" s="101"/>
      <c r="K39" s="72"/>
      <c r="L39" s="72"/>
      <c r="M39" s="66"/>
    </row>
    <row r="40" spans="1:13" ht="24.95" customHeight="1">
      <c r="A40" s="210" t="s">
        <v>99</v>
      </c>
      <c r="B40" s="94"/>
      <c r="C40" s="14" t="s">
        <v>15</v>
      </c>
      <c r="D40" s="100">
        <v>1</v>
      </c>
      <c r="E40" s="96"/>
      <c r="F40" s="101"/>
      <c r="G40" s="101"/>
      <c r="H40" s="101"/>
      <c r="I40" s="101"/>
      <c r="J40" s="101"/>
      <c r="K40" s="72"/>
      <c r="L40" s="72"/>
      <c r="M40" s="66"/>
    </row>
    <row r="41" spans="1:13" ht="24.95" customHeight="1">
      <c r="A41" s="210" t="s">
        <v>100</v>
      </c>
      <c r="B41" s="94"/>
      <c r="C41" s="14" t="s">
        <v>15</v>
      </c>
      <c r="D41" s="100">
        <v>1</v>
      </c>
      <c r="E41" s="96"/>
      <c r="F41" s="101"/>
      <c r="G41" s="101"/>
      <c r="H41" s="101"/>
      <c r="I41" s="101"/>
      <c r="J41" s="101"/>
      <c r="K41" s="72"/>
      <c r="L41" s="72"/>
      <c r="M41" s="66"/>
    </row>
    <row r="42" spans="1:13" ht="24.95" customHeight="1">
      <c r="A42" s="210" t="s">
        <v>101</v>
      </c>
      <c r="B42" s="94"/>
      <c r="C42" s="14" t="s">
        <v>15</v>
      </c>
      <c r="D42" s="100">
        <v>1</v>
      </c>
      <c r="E42" s="96"/>
      <c r="F42" s="101"/>
      <c r="G42" s="101"/>
      <c r="H42" s="101"/>
      <c r="I42" s="101"/>
      <c r="J42" s="101"/>
      <c r="K42" s="72"/>
      <c r="L42" s="72"/>
      <c r="M42" s="66"/>
    </row>
    <row r="43" spans="1:13" ht="24.95" customHeight="1">
      <c r="A43" s="210" t="s">
        <v>102</v>
      </c>
      <c r="B43" s="94"/>
      <c r="C43" s="14" t="s">
        <v>11</v>
      </c>
      <c r="D43" s="100">
        <v>1</v>
      </c>
      <c r="E43" s="96"/>
      <c r="F43" s="101"/>
      <c r="G43" s="101"/>
      <c r="H43" s="101"/>
      <c r="I43" s="101"/>
      <c r="J43" s="101"/>
      <c r="K43" s="72"/>
      <c r="L43" s="72"/>
      <c r="M43" s="66"/>
    </row>
    <row r="44" spans="1:13" ht="24.95" customHeight="1">
      <c r="A44" s="210" t="s">
        <v>81</v>
      </c>
      <c r="B44" s="94"/>
      <c r="C44" s="14" t="s">
        <v>15</v>
      </c>
      <c r="D44" s="100">
        <v>1</v>
      </c>
      <c r="E44" s="96"/>
      <c r="F44" s="101"/>
      <c r="G44" s="101"/>
      <c r="H44" s="101"/>
      <c r="I44" s="101"/>
      <c r="J44" s="101"/>
      <c r="K44" s="72"/>
      <c r="L44" s="72"/>
      <c r="M44" s="66"/>
    </row>
    <row r="45" spans="1:13" ht="24.95" customHeight="1">
      <c r="A45" s="210" t="s">
        <v>82</v>
      </c>
      <c r="B45" s="94"/>
      <c r="C45" s="14" t="s">
        <v>65</v>
      </c>
      <c r="D45" s="100">
        <v>1</v>
      </c>
      <c r="E45" s="96"/>
      <c r="F45" s="101"/>
      <c r="G45" s="101"/>
      <c r="H45" s="101"/>
      <c r="I45" s="101"/>
      <c r="J45" s="101"/>
      <c r="K45" s="72"/>
      <c r="L45" s="72"/>
      <c r="M45" s="66"/>
    </row>
    <row r="46" spans="1:13" ht="24.95" customHeight="1">
      <c r="A46" s="105" t="s">
        <v>75</v>
      </c>
      <c r="B46" s="91"/>
      <c r="C46" s="91"/>
      <c r="D46" s="102"/>
      <c r="E46" s="92"/>
      <c r="F46" s="93"/>
      <c r="G46" s="103"/>
      <c r="H46" s="93"/>
      <c r="I46" s="103"/>
      <c r="J46" s="93"/>
      <c r="K46" s="103"/>
      <c r="L46" s="93"/>
      <c r="M46" s="104"/>
    </row>
    <row r="47" spans="1:13" ht="24.95" customHeight="1" thickBot="1">
      <c r="A47" s="81" t="s">
        <v>70</v>
      </c>
      <c r="B47" s="85"/>
      <c r="C47" s="85"/>
      <c r="D47" s="86"/>
      <c r="E47" s="87"/>
      <c r="F47" s="88"/>
      <c r="G47" s="89"/>
      <c r="H47" s="88"/>
      <c r="I47" s="89"/>
      <c r="J47" s="88"/>
      <c r="K47" s="89"/>
      <c r="L47" s="88"/>
      <c r="M47" s="90"/>
    </row>
    <row r="48" spans="1:13" ht="24.95" customHeight="1">
      <c r="A48" s="201" t="s">
        <v>151</v>
      </c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3"/>
    </row>
    <row r="49" spans="1:13" ht="24.95" customHeight="1">
      <c r="A49" s="198" t="s">
        <v>71</v>
      </c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200"/>
    </row>
    <row r="50" spans="1:13" ht="24.95" customHeight="1">
      <c r="A50" s="15" t="s">
        <v>94</v>
      </c>
      <c r="B50" s="64" t="s">
        <v>93</v>
      </c>
      <c r="C50" s="12" t="s">
        <v>30</v>
      </c>
      <c r="D50" s="65">
        <v>10.280000000000001</v>
      </c>
      <c r="E50" s="71"/>
      <c r="F50" s="80"/>
      <c r="G50" s="72"/>
      <c r="H50" s="72"/>
      <c r="I50" s="72"/>
      <c r="J50" s="72"/>
      <c r="K50" s="72"/>
      <c r="L50" s="72"/>
      <c r="M50" s="66"/>
    </row>
    <row r="51" spans="1:13" ht="24.95" customHeight="1">
      <c r="A51" s="15" t="s">
        <v>43</v>
      </c>
      <c r="B51" s="67" t="s">
        <v>80</v>
      </c>
      <c r="C51" s="12" t="s">
        <v>41</v>
      </c>
      <c r="D51" s="65">
        <v>1</v>
      </c>
      <c r="E51" s="71"/>
      <c r="F51" s="72"/>
      <c r="G51" s="72"/>
      <c r="H51" s="72"/>
      <c r="I51" s="72"/>
      <c r="J51" s="72"/>
      <c r="K51" s="72"/>
      <c r="L51" s="72"/>
      <c r="M51" s="66"/>
    </row>
    <row r="52" spans="1:13" ht="24.95" customHeight="1">
      <c r="A52" s="15" t="s">
        <v>66</v>
      </c>
      <c r="B52" s="64" t="s">
        <v>97</v>
      </c>
      <c r="C52" s="12" t="s">
        <v>11</v>
      </c>
      <c r="D52" s="65">
        <v>1</v>
      </c>
      <c r="E52" s="71"/>
      <c r="F52" s="72"/>
      <c r="G52" s="72"/>
      <c r="H52" s="72"/>
      <c r="I52" s="72"/>
      <c r="J52" s="72"/>
      <c r="K52" s="72"/>
      <c r="L52" s="72"/>
      <c r="M52" s="66"/>
    </row>
    <row r="53" spans="1:13" ht="24.95" customHeight="1">
      <c r="A53" s="15" t="s">
        <v>92</v>
      </c>
      <c r="B53" s="64" t="s">
        <v>44</v>
      </c>
      <c r="C53" s="12" t="s">
        <v>13</v>
      </c>
      <c r="D53" s="65">
        <v>4</v>
      </c>
      <c r="E53" s="71"/>
      <c r="F53" s="72"/>
      <c r="G53" s="72"/>
      <c r="H53" s="72"/>
      <c r="I53" s="72"/>
      <c r="J53" s="72"/>
      <c r="K53" s="72"/>
      <c r="L53" s="72"/>
      <c r="M53" s="66"/>
    </row>
    <row r="54" spans="1:13" ht="24.95" customHeight="1">
      <c r="A54" s="15" t="s">
        <v>86</v>
      </c>
      <c r="B54" s="11" t="s">
        <v>113</v>
      </c>
      <c r="C54" s="12" t="s">
        <v>67</v>
      </c>
      <c r="D54" s="65">
        <v>21</v>
      </c>
      <c r="E54" s="71"/>
      <c r="F54" s="72"/>
      <c r="G54" s="72"/>
      <c r="H54" s="72"/>
      <c r="I54" s="72"/>
      <c r="J54" s="72"/>
      <c r="K54" s="72"/>
      <c r="L54" s="72"/>
      <c r="M54" s="66"/>
    </row>
    <row r="55" spans="1:13" s="5" customFormat="1" ht="24.95" customHeight="1">
      <c r="A55" s="15" t="s">
        <v>87</v>
      </c>
      <c r="B55" s="67" t="s">
        <v>88</v>
      </c>
      <c r="C55" s="12" t="s">
        <v>67</v>
      </c>
      <c r="D55" s="65">
        <v>108.86</v>
      </c>
      <c r="E55" s="71"/>
      <c r="F55" s="72"/>
      <c r="G55" s="72"/>
      <c r="H55" s="72"/>
      <c r="I55" s="72"/>
      <c r="J55" s="72"/>
      <c r="K55" s="72"/>
      <c r="L55" s="72"/>
      <c r="M55" s="66"/>
    </row>
    <row r="56" spans="1:13" ht="24.95" customHeight="1">
      <c r="A56" s="15" t="s">
        <v>89</v>
      </c>
      <c r="B56" s="67" t="s">
        <v>91</v>
      </c>
      <c r="C56" s="12" t="s">
        <v>67</v>
      </c>
      <c r="D56" s="65">
        <v>13.98</v>
      </c>
      <c r="E56" s="71"/>
      <c r="F56" s="72"/>
      <c r="G56" s="72"/>
      <c r="H56" s="72"/>
      <c r="I56" s="72"/>
      <c r="J56" s="72"/>
      <c r="K56" s="72"/>
      <c r="L56" s="72"/>
      <c r="M56" s="66"/>
    </row>
    <row r="57" spans="1:13" ht="24.95" customHeight="1">
      <c r="A57" s="15" t="s">
        <v>136</v>
      </c>
      <c r="B57" s="67" t="s">
        <v>118</v>
      </c>
      <c r="C57" s="12" t="s">
        <v>135</v>
      </c>
      <c r="D57" s="65">
        <v>1</v>
      </c>
      <c r="E57" s="71"/>
      <c r="F57" s="72"/>
      <c r="G57" s="72"/>
      <c r="H57" s="72"/>
      <c r="I57" s="72"/>
      <c r="J57" s="72"/>
      <c r="K57" s="72"/>
      <c r="L57" s="72"/>
      <c r="M57" s="66"/>
    </row>
    <row r="58" spans="1:13" ht="24.95" customHeight="1">
      <c r="A58" s="55" t="s">
        <v>75</v>
      </c>
      <c r="B58" s="94"/>
      <c r="C58" s="94"/>
      <c r="D58" s="95"/>
      <c r="E58" s="96"/>
      <c r="F58" s="97"/>
      <c r="G58" s="98"/>
      <c r="H58" s="97"/>
      <c r="I58" s="98"/>
      <c r="J58" s="98"/>
      <c r="K58" s="98"/>
      <c r="L58" s="97"/>
      <c r="M58" s="99"/>
    </row>
    <row r="59" spans="1:13" ht="24.95" customHeight="1">
      <c r="A59" s="198" t="s">
        <v>121</v>
      </c>
      <c r="B59" s="199"/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200"/>
    </row>
    <row r="60" spans="1:13" ht="24.95" customHeight="1">
      <c r="A60" s="210" t="s">
        <v>68</v>
      </c>
      <c r="B60" s="94"/>
      <c r="C60" s="14" t="s">
        <v>11</v>
      </c>
      <c r="D60" s="100">
        <v>1</v>
      </c>
      <c r="E60" s="96"/>
      <c r="F60" s="101"/>
      <c r="G60" s="101"/>
      <c r="H60" s="101"/>
      <c r="I60" s="101"/>
      <c r="J60" s="101"/>
      <c r="K60" s="72"/>
      <c r="L60" s="72"/>
      <c r="M60" s="66"/>
    </row>
    <row r="61" spans="1:13" ht="24.95" customHeight="1">
      <c r="A61" s="210" t="s">
        <v>99</v>
      </c>
      <c r="B61" s="94"/>
      <c r="C61" s="14" t="s">
        <v>11</v>
      </c>
      <c r="D61" s="100">
        <v>1</v>
      </c>
      <c r="E61" s="96"/>
      <c r="F61" s="101"/>
      <c r="G61" s="101"/>
      <c r="H61" s="101"/>
      <c r="I61" s="101"/>
      <c r="J61" s="101"/>
      <c r="K61" s="72"/>
      <c r="L61" s="72"/>
      <c r="M61" s="66"/>
    </row>
    <row r="62" spans="1:13" ht="24.95" customHeight="1">
      <c r="A62" s="210" t="s">
        <v>100</v>
      </c>
      <c r="B62" s="94"/>
      <c r="C62" s="14" t="s">
        <v>11</v>
      </c>
      <c r="D62" s="100">
        <v>1</v>
      </c>
      <c r="E62" s="96"/>
      <c r="F62" s="101"/>
      <c r="G62" s="101"/>
      <c r="H62" s="101"/>
      <c r="I62" s="101"/>
      <c r="J62" s="101"/>
      <c r="K62" s="72"/>
      <c r="L62" s="72"/>
      <c r="M62" s="66"/>
    </row>
    <row r="63" spans="1:13" ht="24.95" customHeight="1">
      <c r="A63" s="210" t="s">
        <v>101</v>
      </c>
      <c r="B63" s="94"/>
      <c r="C63" s="14" t="s">
        <v>11</v>
      </c>
      <c r="D63" s="100">
        <v>1</v>
      </c>
      <c r="E63" s="96"/>
      <c r="F63" s="101"/>
      <c r="G63" s="101"/>
      <c r="H63" s="101"/>
      <c r="I63" s="101"/>
      <c r="J63" s="101"/>
      <c r="K63" s="72"/>
      <c r="L63" s="72"/>
      <c r="M63" s="66"/>
    </row>
    <row r="64" spans="1:13" ht="24.95" customHeight="1">
      <c r="A64" s="210" t="s">
        <v>102</v>
      </c>
      <c r="B64" s="94"/>
      <c r="C64" s="14" t="s">
        <v>11</v>
      </c>
      <c r="D64" s="100">
        <v>1</v>
      </c>
      <c r="E64" s="96"/>
      <c r="F64" s="101"/>
      <c r="G64" s="101"/>
      <c r="H64" s="101"/>
      <c r="I64" s="101"/>
      <c r="J64" s="101"/>
      <c r="K64" s="72"/>
      <c r="L64" s="72"/>
      <c r="M64" s="66"/>
    </row>
    <row r="65" spans="1:13" ht="24.95" customHeight="1">
      <c r="A65" s="210" t="s">
        <v>81</v>
      </c>
      <c r="B65" s="94"/>
      <c r="C65" s="14" t="s">
        <v>11</v>
      </c>
      <c r="D65" s="100">
        <v>1</v>
      </c>
      <c r="E65" s="96"/>
      <c r="F65" s="101"/>
      <c r="G65" s="101"/>
      <c r="H65" s="101"/>
      <c r="I65" s="101"/>
      <c r="J65" s="101"/>
      <c r="K65" s="72"/>
      <c r="L65" s="72"/>
      <c r="M65" s="66"/>
    </row>
    <row r="66" spans="1:13" ht="24.95" customHeight="1">
      <c r="A66" s="210" t="s">
        <v>82</v>
      </c>
      <c r="B66" s="94"/>
      <c r="C66" s="14" t="s">
        <v>65</v>
      </c>
      <c r="D66" s="100">
        <v>1</v>
      </c>
      <c r="E66" s="96"/>
      <c r="F66" s="101"/>
      <c r="G66" s="101"/>
      <c r="H66" s="101"/>
      <c r="I66" s="101"/>
      <c r="J66" s="101"/>
      <c r="K66" s="72"/>
      <c r="L66" s="72"/>
      <c r="M66" s="66"/>
    </row>
    <row r="67" spans="1:13" ht="24.95" customHeight="1">
      <c r="A67" s="105" t="s">
        <v>75</v>
      </c>
      <c r="B67" s="91"/>
      <c r="C67" s="91"/>
      <c r="D67" s="102"/>
      <c r="E67" s="92"/>
      <c r="F67" s="93"/>
      <c r="G67" s="103"/>
      <c r="H67" s="93"/>
      <c r="I67" s="103"/>
      <c r="J67" s="93"/>
      <c r="K67" s="103"/>
      <c r="L67" s="93"/>
      <c r="M67" s="104"/>
    </row>
    <row r="68" spans="1:13" ht="24.95" customHeight="1" thickBot="1">
      <c r="A68" s="81" t="s">
        <v>70</v>
      </c>
      <c r="B68" s="85"/>
      <c r="C68" s="85"/>
      <c r="D68" s="86"/>
      <c r="E68" s="87"/>
      <c r="F68" s="88"/>
      <c r="G68" s="89"/>
      <c r="H68" s="88"/>
      <c r="I68" s="89"/>
      <c r="J68" s="88"/>
      <c r="K68" s="89"/>
      <c r="L68" s="88"/>
      <c r="M68" s="90"/>
    </row>
    <row r="69" spans="1:13" ht="24.95" customHeight="1">
      <c r="A69" s="201" t="s">
        <v>152</v>
      </c>
      <c r="B69" s="202"/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3"/>
    </row>
    <row r="70" spans="1:13" ht="24.95" customHeight="1">
      <c r="A70" s="198" t="s">
        <v>72</v>
      </c>
      <c r="B70" s="199"/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200"/>
    </row>
    <row r="71" spans="1:13" ht="24.95" customHeight="1">
      <c r="A71" s="15" t="s">
        <v>94</v>
      </c>
      <c r="B71" s="64" t="s">
        <v>93</v>
      </c>
      <c r="C71" s="12" t="s">
        <v>30</v>
      </c>
      <c r="D71" s="65">
        <v>10.280000000000001</v>
      </c>
      <c r="E71" s="71"/>
      <c r="F71" s="80"/>
      <c r="G71" s="72"/>
      <c r="H71" s="72"/>
      <c r="I71" s="72"/>
      <c r="J71" s="72"/>
      <c r="K71" s="72"/>
      <c r="L71" s="72"/>
      <c r="M71" s="66"/>
    </row>
    <row r="72" spans="1:13" ht="24.95" customHeight="1">
      <c r="A72" s="15" t="s">
        <v>43</v>
      </c>
      <c r="B72" s="67" t="s">
        <v>80</v>
      </c>
      <c r="C72" s="12" t="s">
        <v>41</v>
      </c>
      <c r="D72" s="65">
        <v>1</v>
      </c>
      <c r="E72" s="71"/>
      <c r="F72" s="72"/>
      <c r="G72" s="72"/>
      <c r="H72" s="72"/>
      <c r="I72" s="72"/>
      <c r="J72" s="72"/>
      <c r="K72" s="72"/>
      <c r="L72" s="72"/>
      <c r="M72" s="66"/>
    </row>
    <row r="73" spans="1:13" ht="24.95" customHeight="1">
      <c r="A73" s="15" t="s">
        <v>66</v>
      </c>
      <c r="B73" s="64" t="s">
        <v>98</v>
      </c>
      <c r="C73" s="12" t="s">
        <v>11</v>
      </c>
      <c r="D73" s="65">
        <v>1</v>
      </c>
      <c r="E73" s="71"/>
      <c r="F73" s="72"/>
      <c r="G73" s="72"/>
      <c r="H73" s="72"/>
      <c r="I73" s="72"/>
      <c r="J73" s="72"/>
      <c r="K73" s="72"/>
      <c r="L73" s="72"/>
      <c r="M73" s="66"/>
    </row>
    <row r="74" spans="1:13" ht="24.95" customHeight="1">
      <c r="A74" s="15" t="s">
        <v>92</v>
      </c>
      <c r="B74" s="64" t="s">
        <v>44</v>
      </c>
      <c r="C74" s="12" t="s">
        <v>13</v>
      </c>
      <c r="D74" s="65">
        <v>4</v>
      </c>
      <c r="E74" s="71"/>
      <c r="F74" s="72"/>
      <c r="G74" s="72"/>
      <c r="H74" s="72"/>
      <c r="I74" s="72"/>
      <c r="J74" s="72"/>
      <c r="K74" s="72"/>
      <c r="L74" s="72"/>
      <c r="M74" s="66"/>
    </row>
    <row r="75" spans="1:13" ht="24.95" customHeight="1">
      <c r="A75" s="15" t="s">
        <v>86</v>
      </c>
      <c r="B75" s="11" t="s">
        <v>113</v>
      </c>
      <c r="C75" s="12" t="s">
        <v>67</v>
      </c>
      <c r="D75" s="65">
        <v>21</v>
      </c>
      <c r="E75" s="71"/>
      <c r="F75" s="72"/>
      <c r="G75" s="72"/>
      <c r="H75" s="72"/>
      <c r="I75" s="72"/>
      <c r="J75" s="72"/>
      <c r="K75" s="72"/>
      <c r="L75" s="72"/>
      <c r="M75" s="66"/>
    </row>
    <row r="76" spans="1:13" s="5" customFormat="1" ht="24.95" customHeight="1">
      <c r="A76" s="15" t="s">
        <v>87</v>
      </c>
      <c r="B76" s="67" t="s">
        <v>88</v>
      </c>
      <c r="C76" s="12" t="s">
        <v>67</v>
      </c>
      <c r="D76" s="65">
        <v>108.86</v>
      </c>
      <c r="E76" s="71"/>
      <c r="F76" s="72"/>
      <c r="G76" s="72"/>
      <c r="H76" s="72"/>
      <c r="I76" s="72"/>
      <c r="J76" s="72"/>
      <c r="K76" s="72"/>
      <c r="L76" s="72"/>
      <c r="M76" s="66"/>
    </row>
    <row r="77" spans="1:13" ht="24.95" customHeight="1">
      <c r="A77" s="15" t="s">
        <v>89</v>
      </c>
      <c r="B77" s="67" t="s">
        <v>91</v>
      </c>
      <c r="C77" s="12" t="s">
        <v>67</v>
      </c>
      <c r="D77" s="65">
        <v>13.98</v>
      </c>
      <c r="E77" s="71"/>
      <c r="F77" s="72"/>
      <c r="G77" s="72"/>
      <c r="H77" s="72"/>
      <c r="I77" s="72"/>
      <c r="J77" s="72"/>
      <c r="K77" s="72"/>
      <c r="L77" s="72"/>
      <c r="M77" s="66"/>
    </row>
    <row r="78" spans="1:13" ht="24.95" customHeight="1">
      <c r="A78" s="15" t="s">
        <v>136</v>
      </c>
      <c r="B78" s="67" t="s">
        <v>119</v>
      </c>
      <c r="C78" s="12" t="s">
        <v>135</v>
      </c>
      <c r="D78" s="65">
        <v>1</v>
      </c>
      <c r="E78" s="71"/>
      <c r="F78" s="72"/>
      <c r="G78" s="72"/>
      <c r="H78" s="72"/>
      <c r="I78" s="72"/>
      <c r="J78" s="72"/>
      <c r="K78" s="72"/>
      <c r="L78" s="72"/>
      <c r="M78" s="66"/>
    </row>
    <row r="79" spans="1:13" ht="24.95" customHeight="1">
      <c r="A79" s="55" t="s">
        <v>75</v>
      </c>
      <c r="B79" s="94"/>
      <c r="C79" s="94"/>
      <c r="D79" s="95"/>
      <c r="E79" s="96"/>
      <c r="F79" s="97"/>
      <c r="G79" s="98"/>
      <c r="H79" s="97"/>
      <c r="I79" s="98"/>
      <c r="J79" s="98"/>
      <c r="K79" s="98"/>
      <c r="L79" s="97"/>
      <c r="M79" s="99"/>
    </row>
    <row r="80" spans="1:13" ht="24.95" customHeight="1">
      <c r="A80" s="198" t="s">
        <v>120</v>
      </c>
      <c r="B80" s="199"/>
      <c r="C80" s="199"/>
      <c r="D80" s="199"/>
      <c r="E80" s="199"/>
      <c r="F80" s="199"/>
      <c r="G80" s="199"/>
      <c r="H80" s="199"/>
      <c r="I80" s="199"/>
      <c r="J80" s="199"/>
      <c r="K80" s="199"/>
      <c r="L80" s="199"/>
      <c r="M80" s="200"/>
    </row>
    <row r="81" spans="1:13" ht="24.95" customHeight="1">
      <c r="A81" s="210" t="s">
        <v>68</v>
      </c>
      <c r="B81" s="94"/>
      <c r="C81" s="14" t="s">
        <v>11</v>
      </c>
      <c r="D81" s="100">
        <v>1</v>
      </c>
      <c r="E81" s="96"/>
      <c r="F81" s="101"/>
      <c r="G81" s="101"/>
      <c r="H81" s="72"/>
      <c r="I81" s="101"/>
      <c r="J81" s="101"/>
      <c r="K81" s="72"/>
      <c r="L81" s="72"/>
      <c r="M81" s="66"/>
    </row>
    <row r="82" spans="1:13" ht="24.95" customHeight="1">
      <c r="A82" s="210" t="s">
        <v>99</v>
      </c>
      <c r="B82" s="94"/>
      <c r="C82" s="14" t="s">
        <v>11</v>
      </c>
      <c r="D82" s="100">
        <v>1</v>
      </c>
      <c r="E82" s="96"/>
      <c r="F82" s="101"/>
      <c r="G82" s="101"/>
      <c r="H82" s="72"/>
      <c r="I82" s="101"/>
      <c r="J82" s="101"/>
      <c r="K82" s="72"/>
      <c r="L82" s="72"/>
      <c r="M82" s="66"/>
    </row>
    <row r="83" spans="1:13" ht="24.95" customHeight="1">
      <c r="A83" s="210" t="s">
        <v>100</v>
      </c>
      <c r="B83" s="94"/>
      <c r="C83" s="14" t="s">
        <v>11</v>
      </c>
      <c r="D83" s="100">
        <v>1</v>
      </c>
      <c r="E83" s="96"/>
      <c r="F83" s="101"/>
      <c r="G83" s="101"/>
      <c r="H83" s="72"/>
      <c r="I83" s="101"/>
      <c r="J83" s="101"/>
      <c r="K83" s="72"/>
      <c r="L83" s="72"/>
      <c r="M83" s="66"/>
    </row>
    <row r="84" spans="1:13" ht="24.95" customHeight="1">
      <c r="A84" s="210" t="s">
        <v>101</v>
      </c>
      <c r="B84" s="94"/>
      <c r="C84" s="14" t="s">
        <v>11</v>
      </c>
      <c r="D84" s="100">
        <v>1</v>
      </c>
      <c r="E84" s="96"/>
      <c r="F84" s="101"/>
      <c r="G84" s="101"/>
      <c r="H84" s="72"/>
      <c r="I84" s="101"/>
      <c r="J84" s="101"/>
      <c r="K84" s="72"/>
      <c r="L84" s="72"/>
      <c r="M84" s="66"/>
    </row>
    <row r="85" spans="1:13" ht="24.95" customHeight="1">
      <c r="A85" s="210" t="s">
        <v>102</v>
      </c>
      <c r="B85" s="94"/>
      <c r="C85" s="14" t="s">
        <v>11</v>
      </c>
      <c r="D85" s="100">
        <v>1</v>
      </c>
      <c r="E85" s="96"/>
      <c r="F85" s="101"/>
      <c r="G85" s="101"/>
      <c r="H85" s="72"/>
      <c r="I85" s="101"/>
      <c r="J85" s="101"/>
      <c r="K85" s="72"/>
      <c r="L85" s="72"/>
      <c r="M85" s="66"/>
    </row>
    <row r="86" spans="1:13" ht="24.95" customHeight="1">
      <c r="A86" s="210" t="s">
        <v>81</v>
      </c>
      <c r="B86" s="94"/>
      <c r="C86" s="14" t="s">
        <v>11</v>
      </c>
      <c r="D86" s="100">
        <v>1</v>
      </c>
      <c r="E86" s="96"/>
      <c r="F86" s="101"/>
      <c r="G86" s="101"/>
      <c r="H86" s="72"/>
      <c r="I86" s="101"/>
      <c r="J86" s="101"/>
      <c r="K86" s="72"/>
      <c r="L86" s="72"/>
      <c r="M86" s="66"/>
    </row>
    <row r="87" spans="1:13" ht="24.95" customHeight="1">
      <c r="A87" s="210" t="s">
        <v>82</v>
      </c>
      <c r="B87" s="94"/>
      <c r="C87" s="14" t="s">
        <v>65</v>
      </c>
      <c r="D87" s="100">
        <v>1</v>
      </c>
      <c r="E87" s="96"/>
      <c r="F87" s="101"/>
      <c r="G87" s="101"/>
      <c r="H87" s="72"/>
      <c r="I87" s="101"/>
      <c r="J87" s="101"/>
      <c r="K87" s="72"/>
      <c r="L87" s="72"/>
      <c r="M87" s="66"/>
    </row>
    <row r="88" spans="1:13" ht="24.95" customHeight="1">
      <c r="A88" s="105" t="s">
        <v>76</v>
      </c>
      <c r="B88" s="91"/>
      <c r="C88" s="91"/>
      <c r="D88" s="102"/>
      <c r="E88" s="92"/>
      <c r="F88" s="93"/>
      <c r="G88" s="103"/>
      <c r="H88" s="93"/>
      <c r="I88" s="103"/>
      <c r="J88" s="93"/>
      <c r="K88" s="103"/>
      <c r="L88" s="93"/>
      <c r="M88" s="104"/>
    </row>
    <row r="89" spans="1:13" ht="24.95" customHeight="1" thickBot="1">
      <c r="A89" s="81" t="s">
        <v>70</v>
      </c>
      <c r="B89" s="85"/>
      <c r="C89" s="85"/>
      <c r="D89" s="86"/>
      <c r="E89" s="87"/>
      <c r="F89" s="88"/>
      <c r="G89" s="89"/>
      <c r="H89" s="88"/>
      <c r="I89" s="89"/>
      <c r="J89" s="88"/>
      <c r="K89" s="89"/>
      <c r="L89" s="88"/>
      <c r="M89" s="90"/>
    </row>
    <row r="90" spans="1:13" ht="24.95" customHeight="1">
      <c r="A90" s="201" t="s">
        <v>153</v>
      </c>
      <c r="B90" s="202"/>
      <c r="C90" s="202"/>
      <c r="D90" s="202"/>
      <c r="E90" s="202"/>
      <c r="F90" s="202"/>
      <c r="G90" s="202"/>
      <c r="H90" s="202"/>
      <c r="I90" s="202"/>
      <c r="J90" s="202"/>
      <c r="K90" s="202"/>
      <c r="L90" s="202"/>
      <c r="M90" s="203"/>
    </row>
    <row r="91" spans="1:13" ht="24.95" customHeight="1">
      <c r="A91" s="198" t="s">
        <v>73</v>
      </c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200"/>
    </row>
    <row r="92" spans="1:13" ht="24.95" customHeight="1">
      <c r="A92" s="15" t="s">
        <v>94</v>
      </c>
      <c r="B92" s="64" t="s">
        <v>93</v>
      </c>
      <c r="C92" s="12" t="s">
        <v>30</v>
      </c>
      <c r="D92" s="65">
        <v>10.280000000000001</v>
      </c>
      <c r="E92" s="71"/>
      <c r="F92" s="80"/>
      <c r="G92" s="71"/>
      <c r="H92" s="72"/>
      <c r="I92" s="72"/>
      <c r="J92" s="72"/>
      <c r="K92" s="72"/>
      <c r="L92" s="72"/>
      <c r="M92" s="66"/>
    </row>
    <row r="93" spans="1:13" ht="24.95" customHeight="1">
      <c r="A93" s="15" t="s">
        <v>43</v>
      </c>
      <c r="B93" s="67" t="s">
        <v>80</v>
      </c>
      <c r="C93" s="12" t="s">
        <v>41</v>
      </c>
      <c r="D93" s="65">
        <v>1</v>
      </c>
      <c r="E93" s="71"/>
      <c r="F93" s="72"/>
      <c r="G93" s="71"/>
      <c r="H93" s="72"/>
      <c r="I93" s="72"/>
      <c r="J93" s="72"/>
      <c r="K93" s="72"/>
      <c r="L93" s="72"/>
      <c r="M93" s="66"/>
    </row>
    <row r="94" spans="1:13" ht="24.95" customHeight="1">
      <c r="A94" s="15" t="s">
        <v>66</v>
      </c>
      <c r="B94" s="64" t="s">
        <v>98</v>
      </c>
      <c r="C94" s="12" t="s">
        <v>11</v>
      </c>
      <c r="D94" s="65">
        <v>1</v>
      </c>
      <c r="E94" s="71"/>
      <c r="F94" s="72"/>
      <c r="G94" s="72"/>
      <c r="H94" s="72"/>
      <c r="I94" s="72"/>
      <c r="J94" s="72"/>
      <c r="K94" s="72"/>
      <c r="L94" s="72"/>
      <c r="M94" s="66"/>
    </row>
    <row r="95" spans="1:13" ht="24.95" customHeight="1">
      <c r="A95" s="15" t="s">
        <v>92</v>
      </c>
      <c r="B95" s="64" t="s">
        <v>44</v>
      </c>
      <c r="C95" s="12" t="s">
        <v>13</v>
      </c>
      <c r="D95" s="65">
        <v>4</v>
      </c>
      <c r="E95" s="71"/>
      <c r="F95" s="72"/>
      <c r="G95" s="72"/>
      <c r="H95" s="72"/>
      <c r="I95" s="72"/>
      <c r="J95" s="72"/>
      <c r="K95" s="72"/>
      <c r="L95" s="72"/>
      <c r="M95" s="66"/>
    </row>
    <row r="96" spans="1:13" ht="24.95" customHeight="1">
      <c r="A96" s="15" t="s">
        <v>86</v>
      </c>
      <c r="B96" s="11" t="s">
        <v>113</v>
      </c>
      <c r="C96" s="12" t="s">
        <v>67</v>
      </c>
      <c r="D96" s="65">
        <v>21</v>
      </c>
      <c r="E96" s="71"/>
      <c r="F96" s="72"/>
      <c r="G96" s="72"/>
      <c r="H96" s="72"/>
      <c r="I96" s="72"/>
      <c r="J96" s="72"/>
      <c r="K96" s="72"/>
      <c r="L96" s="72"/>
      <c r="M96" s="66"/>
    </row>
    <row r="97" spans="1:13" s="5" customFormat="1" ht="24.95" customHeight="1">
      <c r="A97" s="15" t="s">
        <v>87</v>
      </c>
      <c r="B97" s="67" t="s">
        <v>88</v>
      </c>
      <c r="C97" s="12" t="s">
        <v>67</v>
      </c>
      <c r="D97" s="65">
        <v>108.86</v>
      </c>
      <c r="E97" s="71"/>
      <c r="F97" s="72"/>
      <c r="G97" s="72"/>
      <c r="H97" s="72"/>
      <c r="I97" s="72"/>
      <c r="J97" s="72"/>
      <c r="K97" s="72"/>
      <c r="L97" s="72"/>
      <c r="M97" s="66"/>
    </row>
    <row r="98" spans="1:13" ht="24.95" customHeight="1">
      <c r="A98" s="15" t="s">
        <v>89</v>
      </c>
      <c r="B98" s="67" t="s">
        <v>91</v>
      </c>
      <c r="C98" s="12" t="s">
        <v>67</v>
      </c>
      <c r="D98" s="65">
        <v>13.98</v>
      </c>
      <c r="E98" s="71"/>
      <c r="F98" s="72"/>
      <c r="G98" s="72"/>
      <c r="H98" s="72"/>
      <c r="I98" s="72"/>
      <c r="J98" s="72"/>
      <c r="K98" s="72"/>
      <c r="L98" s="72"/>
      <c r="M98" s="66"/>
    </row>
    <row r="99" spans="1:13" ht="24.95" customHeight="1">
      <c r="A99" s="15" t="s">
        <v>136</v>
      </c>
      <c r="B99" s="67" t="s">
        <v>119</v>
      </c>
      <c r="C99" s="12" t="s">
        <v>135</v>
      </c>
      <c r="D99" s="65">
        <v>1</v>
      </c>
      <c r="E99" s="71"/>
      <c r="F99" s="72"/>
      <c r="G99" s="72"/>
      <c r="H99" s="72"/>
      <c r="I99" s="72"/>
      <c r="J99" s="72"/>
      <c r="K99" s="72"/>
      <c r="L99" s="72"/>
      <c r="M99" s="66"/>
    </row>
    <row r="100" spans="1:13" ht="24.95" customHeight="1">
      <c r="A100" s="55" t="s">
        <v>75</v>
      </c>
      <c r="B100" s="94"/>
      <c r="C100" s="94"/>
      <c r="D100" s="95"/>
      <c r="E100" s="96"/>
      <c r="F100" s="97"/>
      <c r="G100" s="98"/>
      <c r="H100" s="97"/>
      <c r="I100" s="98"/>
      <c r="J100" s="98"/>
      <c r="K100" s="98"/>
      <c r="L100" s="97"/>
      <c r="M100" s="99"/>
    </row>
    <row r="101" spans="1:13" ht="24.95" customHeight="1">
      <c r="A101" s="198" t="s">
        <v>123</v>
      </c>
      <c r="B101" s="199"/>
      <c r="C101" s="199"/>
      <c r="D101" s="199"/>
      <c r="E101" s="199"/>
      <c r="F101" s="199"/>
      <c r="G101" s="199"/>
      <c r="H101" s="199"/>
      <c r="I101" s="199"/>
      <c r="J101" s="199"/>
      <c r="K101" s="199"/>
      <c r="L101" s="199"/>
      <c r="M101" s="200"/>
    </row>
    <row r="102" spans="1:13" ht="24.95" customHeight="1">
      <c r="A102" s="210" t="s">
        <v>68</v>
      </c>
      <c r="B102" s="94"/>
      <c r="C102" s="14" t="s">
        <v>11</v>
      </c>
      <c r="D102" s="100">
        <v>1</v>
      </c>
      <c r="E102" s="96"/>
      <c r="F102" s="101"/>
      <c r="G102" s="101"/>
      <c r="H102" s="72"/>
      <c r="I102" s="101"/>
      <c r="J102" s="101"/>
      <c r="K102" s="72"/>
      <c r="L102" s="72"/>
      <c r="M102" s="66"/>
    </row>
    <row r="103" spans="1:13" ht="24.95" customHeight="1">
      <c r="A103" s="210" t="s">
        <v>99</v>
      </c>
      <c r="B103" s="94"/>
      <c r="C103" s="14" t="s">
        <v>11</v>
      </c>
      <c r="D103" s="100">
        <v>1</v>
      </c>
      <c r="E103" s="96"/>
      <c r="F103" s="101"/>
      <c r="G103" s="101"/>
      <c r="H103" s="72"/>
      <c r="I103" s="101"/>
      <c r="J103" s="101"/>
      <c r="K103" s="72"/>
      <c r="L103" s="72"/>
      <c r="M103" s="66"/>
    </row>
    <row r="104" spans="1:13" ht="24.95" customHeight="1">
      <c r="A104" s="210" t="s">
        <v>100</v>
      </c>
      <c r="B104" s="94"/>
      <c r="C104" s="14" t="s">
        <v>11</v>
      </c>
      <c r="D104" s="100">
        <v>1</v>
      </c>
      <c r="E104" s="96"/>
      <c r="F104" s="101"/>
      <c r="G104" s="101"/>
      <c r="H104" s="72"/>
      <c r="I104" s="101"/>
      <c r="J104" s="101"/>
      <c r="K104" s="72"/>
      <c r="L104" s="72"/>
      <c r="M104" s="66"/>
    </row>
    <row r="105" spans="1:13" ht="24.95" customHeight="1">
      <c r="A105" s="210" t="s">
        <v>101</v>
      </c>
      <c r="B105" s="94"/>
      <c r="C105" s="14" t="s">
        <v>11</v>
      </c>
      <c r="D105" s="100">
        <v>1</v>
      </c>
      <c r="E105" s="96"/>
      <c r="F105" s="101"/>
      <c r="G105" s="101"/>
      <c r="H105" s="72"/>
      <c r="I105" s="101"/>
      <c r="J105" s="101"/>
      <c r="K105" s="72"/>
      <c r="L105" s="72"/>
      <c r="M105" s="66"/>
    </row>
    <row r="106" spans="1:13" ht="24.95" customHeight="1">
      <c r="A106" s="210" t="s">
        <v>102</v>
      </c>
      <c r="B106" s="94"/>
      <c r="C106" s="14" t="s">
        <v>11</v>
      </c>
      <c r="D106" s="100">
        <v>1</v>
      </c>
      <c r="E106" s="96"/>
      <c r="F106" s="101"/>
      <c r="G106" s="101"/>
      <c r="H106" s="72"/>
      <c r="I106" s="101"/>
      <c r="J106" s="101"/>
      <c r="K106" s="72"/>
      <c r="L106" s="72"/>
      <c r="M106" s="66"/>
    </row>
    <row r="107" spans="1:13" ht="24.95" customHeight="1">
      <c r="A107" s="210" t="s">
        <v>81</v>
      </c>
      <c r="B107" s="94"/>
      <c r="C107" s="14" t="s">
        <v>11</v>
      </c>
      <c r="D107" s="100">
        <v>1</v>
      </c>
      <c r="E107" s="96"/>
      <c r="F107" s="101"/>
      <c r="G107" s="101"/>
      <c r="H107" s="72"/>
      <c r="I107" s="101"/>
      <c r="J107" s="101"/>
      <c r="K107" s="72"/>
      <c r="L107" s="72"/>
      <c r="M107" s="66"/>
    </row>
    <row r="108" spans="1:13" ht="24.95" customHeight="1">
      <c r="A108" s="210" t="s">
        <v>82</v>
      </c>
      <c r="B108" s="94"/>
      <c r="C108" s="14" t="s">
        <v>65</v>
      </c>
      <c r="D108" s="100">
        <v>1</v>
      </c>
      <c r="E108" s="96"/>
      <c r="F108" s="101"/>
      <c r="G108" s="101"/>
      <c r="H108" s="72"/>
      <c r="I108" s="101"/>
      <c r="J108" s="101"/>
      <c r="K108" s="72"/>
      <c r="L108" s="72"/>
      <c r="M108" s="66"/>
    </row>
    <row r="109" spans="1:13" ht="24.95" customHeight="1">
      <c r="A109" s="105" t="s">
        <v>75</v>
      </c>
      <c r="B109" s="91"/>
      <c r="C109" s="91"/>
      <c r="D109" s="102"/>
      <c r="E109" s="92"/>
      <c r="F109" s="93"/>
      <c r="G109" s="103"/>
      <c r="H109" s="93"/>
      <c r="I109" s="103"/>
      <c r="J109" s="93"/>
      <c r="K109" s="103"/>
      <c r="L109" s="93"/>
      <c r="M109" s="104"/>
    </row>
    <row r="110" spans="1:13" ht="24.95" customHeight="1" thickBot="1">
      <c r="A110" s="81" t="s">
        <v>70</v>
      </c>
      <c r="B110" s="85"/>
      <c r="C110" s="85"/>
      <c r="D110" s="86"/>
      <c r="E110" s="87"/>
      <c r="F110" s="88"/>
      <c r="G110" s="89"/>
      <c r="H110" s="88"/>
      <c r="I110" s="89"/>
      <c r="J110" s="88"/>
      <c r="K110" s="89"/>
      <c r="L110" s="88"/>
      <c r="M110" s="90"/>
    </row>
    <row r="111" spans="1:13" ht="24.95" customHeight="1">
      <c r="A111" s="201" t="s">
        <v>154</v>
      </c>
      <c r="B111" s="202"/>
      <c r="C111" s="202"/>
      <c r="D111" s="202"/>
      <c r="E111" s="202"/>
      <c r="F111" s="202"/>
      <c r="G111" s="202"/>
      <c r="H111" s="202"/>
      <c r="I111" s="202"/>
      <c r="J111" s="202"/>
      <c r="K111" s="202"/>
      <c r="L111" s="202"/>
      <c r="M111" s="203"/>
    </row>
    <row r="112" spans="1:13" ht="24.95" customHeight="1">
      <c r="A112" s="198" t="s">
        <v>74</v>
      </c>
      <c r="B112" s="199"/>
      <c r="C112" s="199"/>
      <c r="D112" s="199"/>
      <c r="E112" s="199"/>
      <c r="F112" s="199"/>
      <c r="G112" s="199"/>
      <c r="H112" s="199"/>
      <c r="I112" s="199"/>
      <c r="J112" s="199"/>
      <c r="K112" s="199"/>
      <c r="L112" s="199"/>
      <c r="M112" s="200"/>
    </row>
    <row r="113" spans="1:13" ht="24.95" customHeight="1">
      <c r="A113" s="15" t="s">
        <v>94</v>
      </c>
      <c r="B113" s="64" t="s">
        <v>93</v>
      </c>
      <c r="C113" s="12" t="s">
        <v>30</v>
      </c>
      <c r="D113" s="65">
        <v>10.75</v>
      </c>
      <c r="E113" s="71"/>
      <c r="F113" s="80"/>
      <c r="G113" s="71"/>
      <c r="H113" s="72"/>
      <c r="I113" s="72"/>
      <c r="J113" s="72"/>
      <c r="K113" s="72"/>
      <c r="L113" s="72"/>
      <c r="M113" s="66"/>
    </row>
    <row r="114" spans="1:13" ht="24.95" customHeight="1">
      <c r="A114" s="15" t="s">
        <v>43</v>
      </c>
      <c r="B114" s="67" t="s">
        <v>80</v>
      </c>
      <c r="C114" s="12" t="s">
        <v>41</v>
      </c>
      <c r="D114" s="65">
        <v>1</v>
      </c>
      <c r="E114" s="71"/>
      <c r="F114" s="72"/>
      <c r="G114" s="71"/>
      <c r="H114" s="72"/>
      <c r="I114" s="72"/>
      <c r="J114" s="72"/>
      <c r="K114" s="72"/>
      <c r="L114" s="72"/>
      <c r="M114" s="66"/>
    </row>
    <row r="115" spans="1:13" ht="24.95" customHeight="1">
      <c r="A115" s="15" t="s">
        <v>66</v>
      </c>
      <c r="B115" s="64" t="s">
        <v>98</v>
      </c>
      <c r="C115" s="12" t="s">
        <v>11</v>
      </c>
      <c r="D115" s="65">
        <v>1</v>
      </c>
      <c r="E115" s="71"/>
      <c r="F115" s="72"/>
      <c r="G115" s="72"/>
      <c r="H115" s="72"/>
      <c r="I115" s="72"/>
      <c r="J115" s="72"/>
      <c r="K115" s="72"/>
      <c r="L115" s="72"/>
      <c r="M115" s="66"/>
    </row>
    <row r="116" spans="1:13" ht="24.95" customHeight="1">
      <c r="A116" s="15" t="s">
        <v>92</v>
      </c>
      <c r="B116" s="64" t="s">
        <v>44</v>
      </c>
      <c r="C116" s="12" t="s">
        <v>13</v>
      </c>
      <c r="D116" s="65">
        <v>4</v>
      </c>
      <c r="E116" s="71"/>
      <c r="F116" s="72"/>
      <c r="G116" s="72"/>
      <c r="H116" s="72"/>
      <c r="I116" s="72"/>
      <c r="J116" s="72"/>
      <c r="K116" s="72"/>
      <c r="L116" s="72"/>
      <c r="M116" s="66"/>
    </row>
    <row r="117" spans="1:13" ht="24.95" customHeight="1">
      <c r="A117" s="15" t="s">
        <v>86</v>
      </c>
      <c r="B117" s="11" t="s">
        <v>113</v>
      </c>
      <c r="C117" s="12" t="s">
        <v>67</v>
      </c>
      <c r="D117" s="65">
        <v>22</v>
      </c>
      <c r="E117" s="71"/>
      <c r="F117" s="72"/>
      <c r="G117" s="72"/>
      <c r="H117" s="72"/>
      <c r="I117" s="72"/>
      <c r="J117" s="72"/>
      <c r="K117" s="72"/>
      <c r="L117" s="72"/>
      <c r="M117" s="66"/>
    </row>
    <row r="118" spans="1:13" s="5" customFormat="1" ht="24.95" customHeight="1">
      <c r="A118" s="15" t="s">
        <v>87</v>
      </c>
      <c r="B118" s="67" t="s">
        <v>88</v>
      </c>
      <c r="C118" s="12" t="s">
        <v>67</v>
      </c>
      <c r="D118" s="65">
        <v>112.15</v>
      </c>
      <c r="E118" s="71"/>
      <c r="F118" s="72"/>
      <c r="G118" s="72"/>
      <c r="H118" s="72"/>
      <c r="I118" s="72"/>
      <c r="J118" s="72"/>
      <c r="K118" s="72"/>
      <c r="L118" s="72"/>
      <c r="M118" s="66"/>
    </row>
    <row r="119" spans="1:13" ht="24.95" customHeight="1">
      <c r="A119" s="15" t="s">
        <v>89</v>
      </c>
      <c r="B119" s="67" t="s">
        <v>91</v>
      </c>
      <c r="C119" s="12" t="s">
        <v>67</v>
      </c>
      <c r="D119" s="65">
        <v>14.45</v>
      </c>
      <c r="E119" s="71"/>
      <c r="F119" s="72"/>
      <c r="G119" s="72"/>
      <c r="H119" s="72"/>
      <c r="I119" s="72"/>
      <c r="J119" s="72"/>
      <c r="K119" s="72"/>
      <c r="L119" s="72"/>
      <c r="M119" s="66"/>
    </row>
    <row r="120" spans="1:13" ht="24.95" customHeight="1">
      <c r="A120" s="15" t="s">
        <v>136</v>
      </c>
      <c r="B120" s="67" t="s">
        <v>119</v>
      </c>
      <c r="C120" s="12" t="s">
        <v>135</v>
      </c>
      <c r="D120" s="65">
        <v>1</v>
      </c>
      <c r="E120" s="71"/>
      <c r="F120" s="72"/>
      <c r="G120" s="72"/>
      <c r="H120" s="72"/>
      <c r="I120" s="72"/>
      <c r="J120" s="72"/>
      <c r="K120" s="72"/>
      <c r="L120" s="72"/>
      <c r="M120" s="66"/>
    </row>
    <row r="121" spans="1:13" ht="24.95" customHeight="1">
      <c r="A121" s="55" t="s">
        <v>76</v>
      </c>
      <c r="B121" s="94"/>
      <c r="C121" s="94"/>
      <c r="D121" s="95"/>
      <c r="E121" s="96"/>
      <c r="F121" s="97"/>
      <c r="G121" s="98"/>
      <c r="H121" s="97"/>
      <c r="I121" s="98"/>
      <c r="J121" s="98"/>
      <c r="K121" s="98"/>
      <c r="L121" s="97"/>
      <c r="M121" s="99"/>
    </row>
    <row r="122" spans="1:13" ht="24.95" customHeight="1">
      <c r="A122" s="198" t="s">
        <v>124</v>
      </c>
      <c r="B122" s="199"/>
      <c r="C122" s="199"/>
      <c r="D122" s="199"/>
      <c r="E122" s="199"/>
      <c r="F122" s="199"/>
      <c r="G122" s="199"/>
      <c r="H122" s="199"/>
      <c r="I122" s="199"/>
      <c r="J122" s="199"/>
      <c r="K122" s="199"/>
      <c r="L122" s="199"/>
      <c r="M122" s="200"/>
    </row>
    <row r="123" spans="1:13" ht="24.95" customHeight="1">
      <c r="A123" s="210" t="s">
        <v>68</v>
      </c>
      <c r="B123" s="94"/>
      <c r="C123" s="14" t="s">
        <v>11</v>
      </c>
      <c r="D123" s="100">
        <v>1</v>
      </c>
      <c r="E123" s="96"/>
      <c r="F123" s="101"/>
      <c r="G123" s="101"/>
      <c r="H123" s="72"/>
      <c r="I123" s="101"/>
      <c r="J123" s="101"/>
      <c r="K123" s="72"/>
      <c r="L123" s="72"/>
      <c r="M123" s="66"/>
    </row>
    <row r="124" spans="1:13" ht="24.95" customHeight="1">
      <c r="A124" s="210" t="s">
        <v>99</v>
      </c>
      <c r="B124" s="94"/>
      <c r="C124" s="14" t="s">
        <v>11</v>
      </c>
      <c r="D124" s="100">
        <v>1</v>
      </c>
      <c r="E124" s="96"/>
      <c r="F124" s="101"/>
      <c r="G124" s="101"/>
      <c r="H124" s="72"/>
      <c r="I124" s="101"/>
      <c r="J124" s="101"/>
      <c r="K124" s="72"/>
      <c r="L124" s="72"/>
      <c r="M124" s="66"/>
    </row>
    <row r="125" spans="1:13" ht="24.95" customHeight="1">
      <c r="A125" s="210" t="s">
        <v>100</v>
      </c>
      <c r="B125" s="94"/>
      <c r="C125" s="14" t="s">
        <v>11</v>
      </c>
      <c r="D125" s="100">
        <v>1</v>
      </c>
      <c r="E125" s="96"/>
      <c r="F125" s="101"/>
      <c r="G125" s="101"/>
      <c r="H125" s="72"/>
      <c r="I125" s="101"/>
      <c r="J125" s="101"/>
      <c r="K125" s="72"/>
      <c r="L125" s="72"/>
      <c r="M125" s="66"/>
    </row>
    <row r="126" spans="1:13" ht="24.95" customHeight="1">
      <c r="A126" s="210" t="s">
        <v>101</v>
      </c>
      <c r="B126" s="94"/>
      <c r="C126" s="14" t="s">
        <v>11</v>
      </c>
      <c r="D126" s="100">
        <v>1</v>
      </c>
      <c r="E126" s="96"/>
      <c r="F126" s="101"/>
      <c r="G126" s="101"/>
      <c r="H126" s="72"/>
      <c r="I126" s="101"/>
      <c r="J126" s="101"/>
      <c r="K126" s="72"/>
      <c r="L126" s="72"/>
      <c r="M126" s="66"/>
    </row>
    <row r="127" spans="1:13" ht="24.95" customHeight="1">
      <c r="A127" s="210" t="s">
        <v>102</v>
      </c>
      <c r="B127" s="94"/>
      <c r="C127" s="14" t="s">
        <v>11</v>
      </c>
      <c r="D127" s="100">
        <v>1</v>
      </c>
      <c r="E127" s="96"/>
      <c r="F127" s="101"/>
      <c r="G127" s="101"/>
      <c r="H127" s="72"/>
      <c r="I127" s="101"/>
      <c r="J127" s="101"/>
      <c r="K127" s="72"/>
      <c r="L127" s="72"/>
      <c r="M127" s="66"/>
    </row>
    <row r="128" spans="1:13" ht="24.95" customHeight="1">
      <c r="A128" s="210" t="s">
        <v>81</v>
      </c>
      <c r="B128" s="94"/>
      <c r="C128" s="14" t="s">
        <v>11</v>
      </c>
      <c r="D128" s="100">
        <v>1</v>
      </c>
      <c r="E128" s="96"/>
      <c r="F128" s="101"/>
      <c r="G128" s="101"/>
      <c r="H128" s="72"/>
      <c r="I128" s="101"/>
      <c r="J128" s="101"/>
      <c r="K128" s="72"/>
      <c r="L128" s="72"/>
      <c r="M128" s="66"/>
    </row>
    <row r="129" spans="1:13" ht="24.95" customHeight="1">
      <c r="A129" s="210" t="s">
        <v>82</v>
      </c>
      <c r="B129" s="94"/>
      <c r="C129" s="14" t="s">
        <v>65</v>
      </c>
      <c r="D129" s="100">
        <v>1</v>
      </c>
      <c r="E129" s="96"/>
      <c r="F129" s="101"/>
      <c r="G129" s="101"/>
      <c r="H129" s="72"/>
      <c r="I129" s="101"/>
      <c r="J129" s="101"/>
      <c r="K129" s="72"/>
      <c r="L129" s="72"/>
      <c r="M129" s="66"/>
    </row>
    <row r="130" spans="1:13" ht="24.95" customHeight="1">
      <c r="A130" s="105" t="s">
        <v>76</v>
      </c>
      <c r="B130" s="91"/>
      <c r="C130" s="91"/>
      <c r="D130" s="102"/>
      <c r="E130" s="92"/>
      <c r="F130" s="93"/>
      <c r="G130" s="103"/>
      <c r="H130" s="93"/>
      <c r="I130" s="103"/>
      <c r="J130" s="93"/>
      <c r="K130" s="103"/>
      <c r="L130" s="93"/>
      <c r="M130" s="104"/>
    </row>
    <row r="131" spans="1:13" ht="24.95" customHeight="1" thickBot="1">
      <c r="A131" s="81" t="s">
        <v>70</v>
      </c>
      <c r="B131" s="85"/>
      <c r="C131" s="85"/>
      <c r="D131" s="86"/>
      <c r="E131" s="87"/>
      <c r="F131" s="88"/>
      <c r="G131" s="89"/>
      <c r="H131" s="88"/>
      <c r="I131" s="89"/>
      <c r="J131" s="88"/>
      <c r="K131" s="89"/>
      <c r="L131" s="88"/>
      <c r="M131" s="90"/>
    </row>
    <row r="132" spans="1:13" ht="24.95" customHeight="1">
      <c r="A132" s="201" t="s">
        <v>155</v>
      </c>
      <c r="B132" s="202"/>
      <c r="C132" s="202"/>
      <c r="D132" s="202"/>
      <c r="E132" s="202"/>
      <c r="F132" s="202"/>
      <c r="G132" s="202"/>
      <c r="H132" s="202"/>
      <c r="I132" s="202"/>
      <c r="J132" s="202"/>
      <c r="K132" s="202"/>
      <c r="L132" s="202"/>
      <c r="M132" s="203"/>
    </row>
    <row r="133" spans="1:13" ht="24.95" customHeight="1">
      <c r="A133" s="198" t="s">
        <v>103</v>
      </c>
      <c r="B133" s="199"/>
      <c r="C133" s="199"/>
      <c r="D133" s="199"/>
      <c r="E133" s="199"/>
      <c r="F133" s="199"/>
      <c r="G133" s="199"/>
      <c r="H133" s="199"/>
      <c r="I133" s="199"/>
      <c r="J133" s="199"/>
      <c r="K133" s="199"/>
      <c r="L133" s="199"/>
      <c r="M133" s="200"/>
    </row>
    <row r="134" spans="1:13" ht="24.95" customHeight="1">
      <c r="A134" s="15" t="s">
        <v>94</v>
      </c>
      <c r="B134" s="64" t="s">
        <v>83</v>
      </c>
      <c r="C134" s="12" t="s">
        <v>30</v>
      </c>
      <c r="D134" s="65">
        <v>10.899999999999999</v>
      </c>
      <c r="E134" s="71"/>
      <c r="F134" s="80"/>
      <c r="G134" s="71"/>
      <c r="H134" s="72"/>
      <c r="I134" s="72"/>
      <c r="J134" s="72"/>
      <c r="K134" s="72"/>
      <c r="L134" s="72"/>
      <c r="M134" s="66"/>
    </row>
    <row r="135" spans="1:13" ht="24.95" customHeight="1">
      <c r="A135" s="15" t="s">
        <v>43</v>
      </c>
      <c r="B135" s="67" t="s">
        <v>80</v>
      </c>
      <c r="C135" s="12" t="s">
        <v>11</v>
      </c>
      <c r="D135" s="65">
        <v>1</v>
      </c>
      <c r="E135" s="71"/>
      <c r="F135" s="72"/>
      <c r="G135" s="71"/>
      <c r="H135" s="72"/>
      <c r="I135" s="72"/>
      <c r="J135" s="72"/>
      <c r="K135" s="72"/>
      <c r="L135" s="72"/>
      <c r="M135" s="66"/>
    </row>
    <row r="136" spans="1:13" ht="24.95" customHeight="1">
      <c r="A136" s="15" t="s">
        <v>66</v>
      </c>
      <c r="B136" s="64" t="s">
        <v>98</v>
      </c>
      <c r="C136" s="12" t="s">
        <v>11</v>
      </c>
      <c r="D136" s="65">
        <v>1</v>
      </c>
      <c r="E136" s="71"/>
      <c r="F136" s="72"/>
      <c r="G136" s="72"/>
      <c r="H136" s="72"/>
      <c r="I136" s="72"/>
      <c r="J136" s="72"/>
      <c r="K136" s="72"/>
      <c r="L136" s="72"/>
      <c r="M136" s="66"/>
    </row>
    <row r="137" spans="1:13" ht="24.95" customHeight="1">
      <c r="A137" s="15" t="s">
        <v>92</v>
      </c>
      <c r="B137" s="64" t="s">
        <v>44</v>
      </c>
      <c r="C137" s="12" t="s">
        <v>13</v>
      </c>
      <c r="D137" s="65">
        <v>4</v>
      </c>
      <c r="E137" s="71"/>
      <c r="F137" s="72"/>
      <c r="G137" s="72"/>
      <c r="H137" s="72"/>
      <c r="I137" s="72"/>
      <c r="J137" s="72"/>
      <c r="K137" s="72"/>
      <c r="L137" s="72"/>
      <c r="M137" s="66"/>
    </row>
    <row r="138" spans="1:13" ht="24.95" customHeight="1">
      <c r="A138" s="15" t="s">
        <v>86</v>
      </c>
      <c r="B138" s="11" t="s">
        <v>113</v>
      </c>
      <c r="C138" s="12" t="s">
        <v>30</v>
      </c>
      <c r="D138" s="65">
        <v>22</v>
      </c>
      <c r="E138" s="71"/>
      <c r="F138" s="72"/>
      <c r="G138" s="72"/>
      <c r="H138" s="72"/>
      <c r="I138" s="72"/>
      <c r="J138" s="72"/>
      <c r="K138" s="72"/>
      <c r="L138" s="72"/>
      <c r="M138" s="66"/>
    </row>
    <row r="139" spans="1:13" s="5" customFormat="1" ht="24.95" customHeight="1">
      <c r="A139" s="15" t="s">
        <v>87</v>
      </c>
      <c r="B139" s="67" t="s">
        <v>88</v>
      </c>
      <c r="C139" s="12" t="s">
        <v>30</v>
      </c>
      <c r="D139" s="65">
        <v>113.19999999999999</v>
      </c>
      <c r="E139" s="71"/>
      <c r="F139" s="72"/>
      <c r="G139" s="72"/>
      <c r="H139" s="72"/>
      <c r="I139" s="72"/>
      <c r="J139" s="72"/>
      <c r="K139" s="72"/>
      <c r="L139" s="72"/>
      <c r="M139" s="66"/>
    </row>
    <row r="140" spans="1:13" ht="24.95" customHeight="1">
      <c r="A140" s="15" t="s">
        <v>89</v>
      </c>
      <c r="B140" s="67" t="s">
        <v>90</v>
      </c>
      <c r="C140" s="12" t="s">
        <v>30</v>
      </c>
      <c r="D140" s="65">
        <v>14.6</v>
      </c>
      <c r="E140" s="71"/>
      <c r="F140" s="72"/>
      <c r="G140" s="72"/>
      <c r="H140" s="72"/>
      <c r="I140" s="72"/>
      <c r="J140" s="72"/>
      <c r="K140" s="72"/>
      <c r="L140" s="72"/>
      <c r="M140" s="66"/>
    </row>
    <row r="141" spans="1:13" ht="24.95" customHeight="1">
      <c r="A141" s="15" t="s">
        <v>136</v>
      </c>
      <c r="B141" s="67" t="s">
        <v>118</v>
      </c>
      <c r="C141" s="12" t="s">
        <v>135</v>
      </c>
      <c r="D141" s="65">
        <v>1</v>
      </c>
      <c r="E141" s="71"/>
      <c r="F141" s="72"/>
      <c r="G141" s="72"/>
      <c r="H141" s="72"/>
      <c r="I141" s="72"/>
      <c r="J141" s="72"/>
      <c r="K141" s="72"/>
      <c r="L141" s="72"/>
      <c r="M141" s="66"/>
    </row>
    <row r="142" spans="1:13" ht="24.95" customHeight="1">
      <c r="A142" s="55" t="s">
        <v>75</v>
      </c>
      <c r="B142" s="94"/>
      <c r="C142" s="94"/>
      <c r="D142" s="95"/>
      <c r="E142" s="96"/>
      <c r="F142" s="97"/>
      <c r="G142" s="98"/>
      <c r="H142" s="97"/>
      <c r="I142" s="98"/>
      <c r="J142" s="98"/>
      <c r="K142" s="98"/>
      <c r="L142" s="97"/>
      <c r="M142" s="99"/>
    </row>
    <row r="143" spans="1:13" ht="24.95" customHeight="1">
      <c r="A143" s="198" t="s">
        <v>125</v>
      </c>
      <c r="B143" s="199"/>
      <c r="C143" s="199"/>
      <c r="D143" s="199"/>
      <c r="E143" s="199"/>
      <c r="F143" s="199"/>
      <c r="G143" s="199"/>
      <c r="H143" s="199"/>
      <c r="I143" s="199"/>
      <c r="J143" s="199"/>
      <c r="K143" s="199"/>
      <c r="L143" s="199"/>
      <c r="M143" s="200"/>
    </row>
    <row r="144" spans="1:13" ht="24.95" customHeight="1">
      <c r="A144" s="210" t="s">
        <v>68</v>
      </c>
      <c r="B144" s="94"/>
      <c r="C144" s="14" t="s">
        <v>11</v>
      </c>
      <c r="D144" s="100">
        <v>1</v>
      </c>
      <c r="E144" s="96"/>
      <c r="F144" s="101"/>
      <c r="G144" s="101"/>
      <c r="H144" s="72"/>
      <c r="I144" s="101"/>
      <c r="J144" s="101"/>
      <c r="K144" s="72"/>
      <c r="L144" s="72"/>
      <c r="M144" s="66"/>
    </row>
    <row r="145" spans="1:13" ht="24.95" customHeight="1">
      <c r="A145" s="210" t="s">
        <v>99</v>
      </c>
      <c r="B145" s="94"/>
      <c r="C145" s="14" t="s">
        <v>11</v>
      </c>
      <c r="D145" s="100">
        <v>1</v>
      </c>
      <c r="E145" s="96"/>
      <c r="F145" s="101"/>
      <c r="G145" s="101"/>
      <c r="H145" s="72"/>
      <c r="I145" s="101"/>
      <c r="J145" s="101"/>
      <c r="K145" s="72"/>
      <c r="L145" s="72"/>
      <c r="M145" s="66"/>
    </row>
    <row r="146" spans="1:13" ht="24.95" customHeight="1">
      <c r="A146" s="210" t="s">
        <v>100</v>
      </c>
      <c r="B146" s="94"/>
      <c r="C146" s="14" t="s">
        <v>11</v>
      </c>
      <c r="D146" s="100">
        <v>1</v>
      </c>
      <c r="E146" s="96"/>
      <c r="F146" s="101"/>
      <c r="G146" s="101"/>
      <c r="H146" s="72"/>
      <c r="I146" s="101"/>
      <c r="J146" s="101"/>
      <c r="K146" s="72"/>
      <c r="L146" s="72"/>
      <c r="M146" s="66"/>
    </row>
    <row r="147" spans="1:13" ht="24.95" customHeight="1">
      <c r="A147" s="210" t="s">
        <v>101</v>
      </c>
      <c r="B147" s="94"/>
      <c r="C147" s="14" t="s">
        <v>11</v>
      </c>
      <c r="D147" s="100">
        <v>1</v>
      </c>
      <c r="E147" s="96"/>
      <c r="F147" s="101"/>
      <c r="G147" s="101"/>
      <c r="H147" s="72"/>
      <c r="I147" s="101"/>
      <c r="J147" s="101"/>
      <c r="K147" s="72"/>
      <c r="L147" s="72"/>
      <c r="M147" s="66"/>
    </row>
    <row r="148" spans="1:13" ht="24.95" customHeight="1">
      <c r="A148" s="210" t="s">
        <v>102</v>
      </c>
      <c r="B148" s="94"/>
      <c r="C148" s="14" t="s">
        <v>11</v>
      </c>
      <c r="D148" s="100">
        <v>1</v>
      </c>
      <c r="E148" s="96"/>
      <c r="F148" s="101"/>
      <c r="G148" s="101"/>
      <c r="H148" s="72"/>
      <c r="I148" s="101"/>
      <c r="J148" s="101"/>
      <c r="K148" s="72"/>
      <c r="L148" s="72"/>
      <c r="M148" s="66"/>
    </row>
    <row r="149" spans="1:13" ht="24.95" customHeight="1">
      <c r="A149" s="210" t="s">
        <v>81</v>
      </c>
      <c r="B149" s="94"/>
      <c r="C149" s="14" t="s">
        <v>11</v>
      </c>
      <c r="D149" s="100">
        <v>1</v>
      </c>
      <c r="E149" s="96"/>
      <c r="F149" s="101"/>
      <c r="G149" s="101"/>
      <c r="H149" s="72"/>
      <c r="I149" s="101"/>
      <c r="J149" s="101"/>
      <c r="K149" s="72"/>
      <c r="L149" s="72"/>
      <c r="M149" s="66"/>
    </row>
    <row r="150" spans="1:13" ht="24.95" customHeight="1">
      <c r="A150" s="210" t="s">
        <v>82</v>
      </c>
      <c r="B150" s="94"/>
      <c r="C150" s="14" t="s">
        <v>11</v>
      </c>
      <c r="D150" s="100">
        <v>1</v>
      </c>
      <c r="E150" s="96"/>
      <c r="F150" s="101"/>
      <c r="G150" s="101"/>
      <c r="H150" s="72"/>
      <c r="I150" s="101"/>
      <c r="J150" s="101"/>
      <c r="K150" s="72"/>
      <c r="L150" s="72"/>
      <c r="M150" s="66"/>
    </row>
    <row r="151" spans="1:13" ht="24.95" customHeight="1">
      <c r="A151" s="105" t="s">
        <v>75</v>
      </c>
      <c r="B151" s="91"/>
      <c r="C151" s="91"/>
      <c r="D151" s="102"/>
      <c r="E151" s="92"/>
      <c r="F151" s="93"/>
      <c r="G151" s="103"/>
      <c r="H151" s="93"/>
      <c r="I151" s="103"/>
      <c r="J151" s="93"/>
      <c r="K151" s="103"/>
      <c r="L151" s="93"/>
      <c r="M151" s="104"/>
    </row>
    <row r="152" spans="1:13" ht="24.95" customHeight="1" thickBot="1">
      <c r="A152" s="81" t="s">
        <v>28</v>
      </c>
      <c r="B152" s="85"/>
      <c r="C152" s="85"/>
      <c r="D152" s="86"/>
      <c r="E152" s="87"/>
      <c r="F152" s="88"/>
      <c r="G152" s="89"/>
      <c r="H152" s="88"/>
      <c r="I152" s="89"/>
      <c r="J152" s="88"/>
      <c r="K152" s="89"/>
      <c r="L152" s="88"/>
      <c r="M152" s="90"/>
    </row>
    <row r="153" spans="1:13" ht="24.95" customHeight="1">
      <c r="A153" s="201" t="s">
        <v>156</v>
      </c>
      <c r="B153" s="202"/>
      <c r="C153" s="202"/>
      <c r="D153" s="202"/>
      <c r="E153" s="202"/>
      <c r="F153" s="202"/>
      <c r="G153" s="202"/>
      <c r="H153" s="202"/>
      <c r="I153" s="202"/>
      <c r="J153" s="202"/>
      <c r="K153" s="202"/>
      <c r="L153" s="202"/>
      <c r="M153" s="203"/>
    </row>
    <row r="154" spans="1:13" ht="24.95" customHeight="1">
      <c r="A154" s="198" t="s">
        <v>104</v>
      </c>
      <c r="B154" s="199"/>
      <c r="C154" s="199"/>
      <c r="D154" s="199"/>
      <c r="E154" s="199"/>
      <c r="F154" s="199"/>
      <c r="G154" s="199"/>
      <c r="H154" s="199"/>
      <c r="I154" s="199"/>
      <c r="J154" s="199"/>
      <c r="K154" s="199"/>
      <c r="L154" s="199"/>
      <c r="M154" s="200"/>
    </row>
    <row r="155" spans="1:13" ht="24.95" customHeight="1">
      <c r="A155" s="15" t="s">
        <v>94</v>
      </c>
      <c r="B155" s="64" t="s">
        <v>83</v>
      </c>
      <c r="C155" s="12" t="s">
        <v>30</v>
      </c>
      <c r="D155" s="65">
        <v>15.5</v>
      </c>
      <c r="E155" s="71"/>
      <c r="F155" s="80"/>
      <c r="G155" s="71"/>
      <c r="H155" s="72"/>
      <c r="I155" s="72"/>
      <c r="J155" s="72"/>
      <c r="K155" s="72"/>
      <c r="L155" s="72"/>
      <c r="M155" s="66"/>
    </row>
    <row r="156" spans="1:13" ht="24.95" customHeight="1">
      <c r="A156" s="15" t="s">
        <v>43</v>
      </c>
      <c r="B156" s="67" t="s">
        <v>80</v>
      </c>
      <c r="C156" s="12" t="s">
        <v>11</v>
      </c>
      <c r="D156" s="65">
        <v>1</v>
      </c>
      <c r="E156" s="71"/>
      <c r="F156" s="72"/>
      <c r="G156" s="71"/>
      <c r="H156" s="72"/>
      <c r="I156" s="72"/>
      <c r="J156" s="72"/>
      <c r="K156" s="72"/>
      <c r="L156" s="72"/>
      <c r="M156" s="66"/>
    </row>
    <row r="157" spans="1:13" ht="24.95" customHeight="1">
      <c r="A157" s="15" t="s">
        <v>66</v>
      </c>
      <c r="B157" s="64" t="s">
        <v>98</v>
      </c>
      <c r="C157" s="12" t="s">
        <v>11</v>
      </c>
      <c r="D157" s="65">
        <v>1</v>
      </c>
      <c r="E157" s="71"/>
      <c r="F157" s="72"/>
      <c r="G157" s="72"/>
      <c r="H157" s="72"/>
      <c r="I157" s="72"/>
      <c r="J157" s="72"/>
      <c r="K157" s="72"/>
      <c r="L157" s="72"/>
      <c r="M157" s="66"/>
    </row>
    <row r="158" spans="1:13" ht="24.95" customHeight="1">
      <c r="A158" s="15" t="s">
        <v>92</v>
      </c>
      <c r="B158" s="64" t="s">
        <v>44</v>
      </c>
      <c r="C158" s="12" t="s">
        <v>13</v>
      </c>
      <c r="D158" s="65">
        <v>4</v>
      </c>
      <c r="E158" s="71"/>
      <c r="F158" s="72"/>
      <c r="G158" s="72"/>
      <c r="H158" s="72"/>
      <c r="I158" s="72"/>
      <c r="J158" s="72"/>
      <c r="K158" s="72"/>
      <c r="L158" s="72"/>
      <c r="M158" s="66"/>
    </row>
    <row r="159" spans="1:13" ht="24.95" customHeight="1">
      <c r="A159" s="15" t="s">
        <v>86</v>
      </c>
      <c r="B159" s="11" t="s">
        <v>113</v>
      </c>
      <c r="C159" s="12" t="s">
        <v>30</v>
      </c>
      <c r="D159" s="65">
        <v>32</v>
      </c>
      <c r="E159" s="71"/>
      <c r="F159" s="72"/>
      <c r="G159" s="72"/>
      <c r="H159" s="72"/>
      <c r="I159" s="72"/>
      <c r="J159" s="72"/>
      <c r="K159" s="72"/>
      <c r="L159" s="72"/>
      <c r="M159" s="66"/>
    </row>
    <row r="160" spans="1:13" s="5" customFormat="1" ht="24.95" customHeight="1">
      <c r="A160" s="15" t="s">
        <v>87</v>
      </c>
      <c r="B160" s="67" t="s">
        <v>88</v>
      </c>
      <c r="C160" s="12" t="s">
        <v>30</v>
      </c>
      <c r="D160" s="65">
        <v>145.39999999999998</v>
      </c>
      <c r="E160" s="71"/>
      <c r="F160" s="72"/>
      <c r="G160" s="72"/>
      <c r="H160" s="72"/>
      <c r="I160" s="72"/>
      <c r="J160" s="72"/>
      <c r="K160" s="72"/>
      <c r="L160" s="72"/>
      <c r="M160" s="66"/>
    </row>
    <row r="161" spans="1:13" ht="24.95" customHeight="1">
      <c r="A161" s="15" t="s">
        <v>89</v>
      </c>
      <c r="B161" s="67" t="s">
        <v>90</v>
      </c>
      <c r="C161" s="12" t="s">
        <v>30</v>
      </c>
      <c r="D161" s="65">
        <v>19.2</v>
      </c>
      <c r="E161" s="71"/>
      <c r="F161" s="72"/>
      <c r="G161" s="72"/>
      <c r="H161" s="72"/>
      <c r="I161" s="72"/>
      <c r="J161" s="72"/>
      <c r="K161" s="72"/>
      <c r="L161" s="72"/>
      <c r="M161" s="66"/>
    </row>
    <row r="162" spans="1:13" ht="24.95" customHeight="1">
      <c r="A162" s="15" t="s">
        <v>136</v>
      </c>
      <c r="B162" s="67" t="s">
        <v>119</v>
      </c>
      <c r="C162" s="12" t="s">
        <v>135</v>
      </c>
      <c r="D162" s="65">
        <v>1</v>
      </c>
      <c r="E162" s="71"/>
      <c r="F162" s="72"/>
      <c r="G162" s="72"/>
      <c r="H162" s="72"/>
      <c r="I162" s="72"/>
      <c r="J162" s="72"/>
      <c r="K162" s="72"/>
      <c r="L162" s="72"/>
      <c r="M162" s="66"/>
    </row>
    <row r="163" spans="1:13" ht="24.95" customHeight="1">
      <c r="A163" s="55" t="s">
        <v>75</v>
      </c>
      <c r="B163" s="94"/>
      <c r="C163" s="94"/>
      <c r="D163" s="95"/>
      <c r="E163" s="96"/>
      <c r="F163" s="97"/>
      <c r="G163" s="98"/>
      <c r="H163" s="97"/>
      <c r="I163" s="98"/>
      <c r="J163" s="98"/>
      <c r="K163" s="98"/>
      <c r="L163" s="97"/>
      <c r="M163" s="99"/>
    </row>
    <row r="164" spans="1:13" ht="24.95" customHeight="1">
      <c r="A164" s="198" t="s">
        <v>126</v>
      </c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200"/>
    </row>
    <row r="165" spans="1:13" ht="24.95" customHeight="1">
      <c r="A165" s="210" t="s">
        <v>68</v>
      </c>
      <c r="B165" s="94"/>
      <c r="C165" s="14" t="s">
        <v>11</v>
      </c>
      <c r="D165" s="100">
        <v>1</v>
      </c>
      <c r="E165" s="96"/>
      <c r="F165" s="101"/>
      <c r="G165" s="101"/>
      <c r="H165" s="72"/>
      <c r="I165" s="101"/>
      <c r="J165" s="101"/>
      <c r="K165" s="72"/>
      <c r="L165" s="72"/>
      <c r="M165" s="66"/>
    </row>
    <row r="166" spans="1:13" ht="24.95" customHeight="1">
      <c r="A166" s="210" t="s">
        <v>99</v>
      </c>
      <c r="B166" s="94"/>
      <c r="C166" s="14" t="s">
        <v>11</v>
      </c>
      <c r="D166" s="100">
        <v>1</v>
      </c>
      <c r="E166" s="96"/>
      <c r="F166" s="101"/>
      <c r="G166" s="101"/>
      <c r="H166" s="72"/>
      <c r="I166" s="101"/>
      <c r="J166" s="101"/>
      <c r="K166" s="72"/>
      <c r="L166" s="72"/>
      <c r="M166" s="66"/>
    </row>
    <row r="167" spans="1:13" ht="24.95" customHeight="1">
      <c r="A167" s="210" t="s">
        <v>100</v>
      </c>
      <c r="B167" s="94"/>
      <c r="C167" s="14" t="s">
        <v>11</v>
      </c>
      <c r="D167" s="100">
        <v>1</v>
      </c>
      <c r="E167" s="96"/>
      <c r="F167" s="101"/>
      <c r="G167" s="101"/>
      <c r="H167" s="72"/>
      <c r="I167" s="101"/>
      <c r="J167" s="101"/>
      <c r="K167" s="72"/>
      <c r="L167" s="72"/>
      <c r="M167" s="66"/>
    </row>
    <row r="168" spans="1:13" ht="24.95" customHeight="1">
      <c r="A168" s="210" t="s">
        <v>101</v>
      </c>
      <c r="B168" s="94"/>
      <c r="C168" s="14" t="s">
        <v>11</v>
      </c>
      <c r="D168" s="100">
        <v>1</v>
      </c>
      <c r="E168" s="96"/>
      <c r="F168" s="101"/>
      <c r="G168" s="101"/>
      <c r="H168" s="72"/>
      <c r="I168" s="101"/>
      <c r="J168" s="101"/>
      <c r="K168" s="72"/>
      <c r="L168" s="72"/>
      <c r="M168" s="66"/>
    </row>
    <row r="169" spans="1:13" ht="24.95" customHeight="1">
      <c r="A169" s="210" t="s">
        <v>102</v>
      </c>
      <c r="B169" s="94"/>
      <c r="C169" s="14" t="s">
        <v>11</v>
      </c>
      <c r="D169" s="100">
        <v>1</v>
      </c>
      <c r="E169" s="96"/>
      <c r="F169" s="101"/>
      <c r="G169" s="101"/>
      <c r="H169" s="72"/>
      <c r="I169" s="101"/>
      <c r="J169" s="101"/>
      <c r="K169" s="72"/>
      <c r="L169" s="72"/>
      <c r="M169" s="66"/>
    </row>
    <row r="170" spans="1:13" ht="24.95" customHeight="1">
      <c r="A170" s="210" t="s">
        <v>81</v>
      </c>
      <c r="B170" s="94"/>
      <c r="C170" s="14" t="s">
        <v>11</v>
      </c>
      <c r="D170" s="100">
        <v>1</v>
      </c>
      <c r="E170" s="96"/>
      <c r="F170" s="101"/>
      <c r="G170" s="101"/>
      <c r="H170" s="72"/>
      <c r="I170" s="101"/>
      <c r="J170" s="101"/>
      <c r="K170" s="72"/>
      <c r="L170" s="72"/>
      <c r="M170" s="66"/>
    </row>
    <row r="171" spans="1:13" ht="24.95" customHeight="1">
      <c r="A171" s="210" t="s">
        <v>82</v>
      </c>
      <c r="B171" s="94"/>
      <c r="C171" s="14" t="s">
        <v>11</v>
      </c>
      <c r="D171" s="100">
        <v>1</v>
      </c>
      <c r="E171" s="96"/>
      <c r="F171" s="101"/>
      <c r="G171" s="101"/>
      <c r="H171" s="72"/>
      <c r="I171" s="101"/>
      <c r="J171" s="101"/>
      <c r="K171" s="72"/>
      <c r="L171" s="72"/>
      <c r="M171" s="66"/>
    </row>
    <row r="172" spans="1:13" ht="24.95" customHeight="1">
      <c r="A172" s="105" t="s">
        <v>75</v>
      </c>
      <c r="B172" s="91"/>
      <c r="C172" s="91"/>
      <c r="D172" s="102"/>
      <c r="E172" s="92"/>
      <c r="F172" s="93"/>
      <c r="G172" s="103"/>
      <c r="H172" s="93"/>
      <c r="I172" s="103"/>
      <c r="J172" s="93"/>
      <c r="K172" s="103"/>
      <c r="L172" s="93"/>
      <c r="M172" s="104"/>
    </row>
    <row r="173" spans="1:13" ht="24.95" customHeight="1" thickBot="1">
      <c r="A173" s="81" t="s">
        <v>28</v>
      </c>
      <c r="B173" s="85"/>
      <c r="C173" s="85"/>
      <c r="D173" s="86"/>
      <c r="E173" s="87"/>
      <c r="F173" s="88"/>
      <c r="G173" s="89"/>
      <c r="H173" s="88"/>
      <c r="I173" s="89"/>
      <c r="J173" s="88"/>
      <c r="K173" s="89"/>
      <c r="L173" s="88"/>
      <c r="M173" s="90"/>
    </row>
    <row r="174" spans="1:13" ht="24.95" customHeight="1">
      <c r="A174" s="201" t="s">
        <v>157</v>
      </c>
      <c r="B174" s="202"/>
      <c r="C174" s="202"/>
      <c r="D174" s="202"/>
      <c r="E174" s="202"/>
      <c r="F174" s="202"/>
      <c r="G174" s="202"/>
      <c r="H174" s="202"/>
      <c r="I174" s="202"/>
      <c r="J174" s="202"/>
      <c r="K174" s="202"/>
      <c r="L174" s="202"/>
      <c r="M174" s="203"/>
    </row>
    <row r="175" spans="1:13" ht="24.95" customHeight="1">
      <c r="A175" s="198" t="s">
        <v>105</v>
      </c>
      <c r="B175" s="199"/>
      <c r="C175" s="199"/>
      <c r="D175" s="199"/>
      <c r="E175" s="199"/>
      <c r="F175" s="199"/>
      <c r="G175" s="199"/>
      <c r="H175" s="199"/>
      <c r="I175" s="199"/>
      <c r="J175" s="199"/>
      <c r="K175" s="199"/>
      <c r="L175" s="199"/>
      <c r="M175" s="200"/>
    </row>
    <row r="176" spans="1:13" ht="24.95" customHeight="1">
      <c r="A176" s="15" t="s">
        <v>94</v>
      </c>
      <c r="B176" s="64" t="s">
        <v>83</v>
      </c>
      <c r="C176" s="12" t="s">
        <v>30</v>
      </c>
      <c r="D176" s="65">
        <v>11.920000000000002</v>
      </c>
      <c r="E176" s="71"/>
      <c r="F176" s="80"/>
      <c r="G176" s="71"/>
      <c r="H176" s="72"/>
      <c r="I176" s="72"/>
      <c r="J176" s="72"/>
      <c r="K176" s="72"/>
      <c r="L176" s="72"/>
      <c r="M176" s="66"/>
    </row>
    <row r="177" spans="1:13" ht="24.95" customHeight="1">
      <c r="A177" s="15" t="s">
        <v>43</v>
      </c>
      <c r="B177" s="67" t="s">
        <v>80</v>
      </c>
      <c r="C177" s="12" t="s">
        <v>11</v>
      </c>
      <c r="D177" s="65">
        <v>1</v>
      </c>
      <c r="E177" s="71"/>
      <c r="F177" s="72"/>
      <c r="G177" s="71"/>
      <c r="H177" s="72"/>
      <c r="I177" s="72"/>
      <c r="J177" s="72"/>
      <c r="K177" s="72"/>
      <c r="L177" s="72"/>
      <c r="M177" s="66"/>
    </row>
    <row r="178" spans="1:13" ht="24.95" customHeight="1">
      <c r="A178" s="15" t="s">
        <v>66</v>
      </c>
      <c r="B178" s="64" t="s">
        <v>97</v>
      </c>
      <c r="C178" s="12" t="s">
        <v>11</v>
      </c>
      <c r="D178" s="65">
        <v>1</v>
      </c>
      <c r="E178" s="71"/>
      <c r="F178" s="72"/>
      <c r="G178" s="72"/>
      <c r="H178" s="72"/>
      <c r="I178" s="72"/>
      <c r="J178" s="72"/>
      <c r="K178" s="72"/>
      <c r="L178" s="72"/>
      <c r="M178" s="66"/>
    </row>
    <row r="179" spans="1:13" ht="24.95" customHeight="1">
      <c r="A179" s="15" t="s">
        <v>92</v>
      </c>
      <c r="B179" s="64" t="s">
        <v>44</v>
      </c>
      <c r="C179" s="12" t="s">
        <v>13</v>
      </c>
      <c r="D179" s="65">
        <v>4</v>
      </c>
      <c r="E179" s="71"/>
      <c r="F179" s="72"/>
      <c r="G179" s="72"/>
      <c r="H179" s="72"/>
      <c r="I179" s="72"/>
      <c r="J179" s="72"/>
      <c r="K179" s="72"/>
      <c r="L179" s="72"/>
      <c r="M179" s="66"/>
    </row>
    <row r="180" spans="1:13" ht="24.95" customHeight="1">
      <c r="A180" s="15" t="s">
        <v>86</v>
      </c>
      <c r="B180" s="11" t="s">
        <v>113</v>
      </c>
      <c r="C180" s="12" t="s">
        <v>30</v>
      </c>
      <c r="D180" s="65">
        <v>25</v>
      </c>
      <c r="E180" s="71"/>
      <c r="F180" s="72"/>
      <c r="G180" s="72"/>
      <c r="H180" s="72"/>
      <c r="I180" s="72"/>
      <c r="J180" s="72"/>
      <c r="K180" s="72"/>
      <c r="L180" s="72"/>
      <c r="M180" s="66"/>
    </row>
    <row r="181" spans="1:13" s="5" customFormat="1" ht="24.95" customHeight="1">
      <c r="A181" s="15" t="s">
        <v>87</v>
      </c>
      <c r="B181" s="67" t="s">
        <v>88</v>
      </c>
      <c r="C181" s="12" t="s">
        <v>30</v>
      </c>
      <c r="D181" s="65">
        <v>120.34</v>
      </c>
      <c r="E181" s="71"/>
      <c r="F181" s="72"/>
      <c r="G181" s="72"/>
      <c r="H181" s="72"/>
      <c r="I181" s="72"/>
      <c r="J181" s="72"/>
      <c r="K181" s="72"/>
      <c r="L181" s="72"/>
      <c r="M181" s="66"/>
    </row>
    <row r="182" spans="1:13" ht="24.95" customHeight="1">
      <c r="A182" s="15" t="s">
        <v>89</v>
      </c>
      <c r="B182" s="67" t="s">
        <v>90</v>
      </c>
      <c r="C182" s="12" t="s">
        <v>30</v>
      </c>
      <c r="D182" s="65">
        <v>15.620000000000001</v>
      </c>
      <c r="E182" s="71"/>
      <c r="F182" s="72"/>
      <c r="G182" s="72"/>
      <c r="H182" s="72"/>
      <c r="I182" s="72"/>
      <c r="J182" s="72"/>
      <c r="K182" s="72"/>
      <c r="L182" s="72"/>
      <c r="M182" s="66"/>
    </row>
    <row r="183" spans="1:13" ht="24.95" customHeight="1">
      <c r="A183" s="15" t="s">
        <v>136</v>
      </c>
      <c r="B183" s="67" t="s">
        <v>119</v>
      </c>
      <c r="C183" s="12" t="s">
        <v>135</v>
      </c>
      <c r="D183" s="65">
        <v>1</v>
      </c>
      <c r="E183" s="71"/>
      <c r="F183" s="72"/>
      <c r="G183" s="72"/>
      <c r="H183" s="72"/>
      <c r="I183" s="72"/>
      <c r="J183" s="72"/>
      <c r="K183" s="72"/>
      <c r="L183" s="72"/>
      <c r="M183" s="66"/>
    </row>
    <row r="184" spans="1:13" ht="24.95" customHeight="1">
      <c r="A184" s="55" t="s">
        <v>75</v>
      </c>
      <c r="B184" s="94"/>
      <c r="C184" s="94"/>
      <c r="D184" s="95"/>
      <c r="E184" s="96"/>
      <c r="F184" s="97"/>
      <c r="G184" s="98"/>
      <c r="H184" s="97"/>
      <c r="I184" s="98"/>
      <c r="J184" s="98"/>
      <c r="K184" s="98"/>
      <c r="L184" s="97"/>
      <c r="M184" s="99"/>
    </row>
    <row r="185" spans="1:13" ht="24.95" customHeight="1">
      <c r="A185" s="198" t="s">
        <v>127</v>
      </c>
      <c r="B185" s="199"/>
      <c r="C185" s="199"/>
      <c r="D185" s="199"/>
      <c r="E185" s="199"/>
      <c r="F185" s="199"/>
      <c r="G185" s="199"/>
      <c r="H185" s="199"/>
      <c r="I185" s="199"/>
      <c r="J185" s="199"/>
      <c r="K185" s="199"/>
      <c r="L185" s="199"/>
      <c r="M185" s="200"/>
    </row>
    <row r="186" spans="1:13" ht="24.95" customHeight="1">
      <c r="A186" s="210" t="s">
        <v>68</v>
      </c>
      <c r="B186" s="94"/>
      <c r="C186" s="14" t="s">
        <v>11</v>
      </c>
      <c r="D186" s="100">
        <v>1</v>
      </c>
      <c r="E186" s="96"/>
      <c r="F186" s="101"/>
      <c r="G186" s="101"/>
      <c r="H186" s="72"/>
      <c r="I186" s="101"/>
      <c r="J186" s="101"/>
      <c r="K186" s="72"/>
      <c r="L186" s="72"/>
      <c r="M186" s="66"/>
    </row>
    <row r="187" spans="1:13" ht="24.95" customHeight="1">
      <c r="A187" s="210" t="s">
        <v>99</v>
      </c>
      <c r="B187" s="94"/>
      <c r="C187" s="14" t="s">
        <v>11</v>
      </c>
      <c r="D187" s="100">
        <v>1</v>
      </c>
      <c r="E187" s="96"/>
      <c r="F187" s="101"/>
      <c r="G187" s="101"/>
      <c r="H187" s="72"/>
      <c r="I187" s="101"/>
      <c r="J187" s="101"/>
      <c r="K187" s="72"/>
      <c r="L187" s="72"/>
      <c r="M187" s="66"/>
    </row>
    <row r="188" spans="1:13" ht="24.95" customHeight="1">
      <c r="A188" s="210" t="s">
        <v>100</v>
      </c>
      <c r="B188" s="94"/>
      <c r="C188" s="14" t="s">
        <v>11</v>
      </c>
      <c r="D188" s="100">
        <v>1</v>
      </c>
      <c r="E188" s="96"/>
      <c r="F188" s="101"/>
      <c r="G188" s="101"/>
      <c r="H188" s="72"/>
      <c r="I188" s="101"/>
      <c r="J188" s="101"/>
      <c r="K188" s="72"/>
      <c r="L188" s="72"/>
      <c r="M188" s="66"/>
    </row>
    <row r="189" spans="1:13" ht="24.95" customHeight="1">
      <c r="A189" s="210" t="s">
        <v>101</v>
      </c>
      <c r="B189" s="94"/>
      <c r="C189" s="14" t="s">
        <v>11</v>
      </c>
      <c r="D189" s="100">
        <v>1</v>
      </c>
      <c r="E189" s="96"/>
      <c r="F189" s="101"/>
      <c r="G189" s="101"/>
      <c r="H189" s="72"/>
      <c r="I189" s="101"/>
      <c r="J189" s="101"/>
      <c r="K189" s="72"/>
      <c r="L189" s="72"/>
      <c r="M189" s="66"/>
    </row>
    <row r="190" spans="1:13" ht="24.95" customHeight="1">
      <c r="A190" s="210" t="s">
        <v>102</v>
      </c>
      <c r="B190" s="94"/>
      <c r="C190" s="14" t="s">
        <v>11</v>
      </c>
      <c r="D190" s="100">
        <v>1</v>
      </c>
      <c r="E190" s="96"/>
      <c r="F190" s="101"/>
      <c r="G190" s="101"/>
      <c r="H190" s="72"/>
      <c r="I190" s="101"/>
      <c r="J190" s="101"/>
      <c r="K190" s="72"/>
      <c r="L190" s="72"/>
      <c r="M190" s="66"/>
    </row>
    <row r="191" spans="1:13" ht="24.95" customHeight="1">
      <c r="A191" s="210" t="s">
        <v>81</v>
      </c>
      <c r="B191" s="94"/>
      <c r="C191" s="14" t="s">
        <v>11</v>
      </c>
      <c r="D191" s="100">
        <v>1</v>
      </c>
      <c r="E191" s="96"/>
      <c r="F191" s="101"/>
      <c r="G191" s="101"/>
      <c r="H191" s="72"/>
      <c r="I191" s="101"/>
      <c r="J191" s="101"/>
      <c r="K191" s="72"/>
      <c r="L191" s="72"/>
      <c r="M191" s="66"/>
    </row>
    <row r="192" spans="1:13" ht="24.95" customHeight="1">
      <c r="A192" s="210" t="s">
        <v>82</v>
      </c>
      <c r="B192" s="94"/>
      <c r="C192" s="14" t="s">
        <v>11</v>
      </c>
      <c r="D192" s="100">
        <v>1</v>
      </c>
      <c r="E192" s="96"/>
      <c r="F192" s="101"/>
      <c r="G192" s="101"/>
      <c r="H192" s="72"/>
      <c r="I192" s="101"/>
      <c r="J192" s="101"/>
      <c r="K192" s="72"/>
      <c r="L192" s="72"/>
      <c r="M192" s="66"/>
    </row>
    <row r="193" spans="1:13" ht="24.95" customHeight="1">
      <c r="A193" s="105" t="s">
        <v>75</v>
      </c>
      <c r="B193" s="91"/>
      <c r="C193" s="91"/>
      <c r="D193" s="102"/>
      <c r="E193" s="92"/>
      <c r="F193" s="93"/>
      <c r="G193" s="103"/>
      <c r="H193" s="93"/>
      <c r="I193" s="103"/>
      <c r="J193" s="93"/>
      <c r="K193" s="103"/>
      <c r="L193" s="93"/>
      <c r="M193" s="104"/>
    </row>
    <row r="194" spans="1:13" ht="24.95" customHeight="1" thickBot="1">
      <c r="A194" s="81" t="s">
        <v>28</v>
      </c>
      <c r="B194" s="85"/>
      <c r="C194" s="85"/>
      <c r="D194" s="86"/>
      <c r="E194" s="87"/>
      <c r="F194" s="88"/>
      <c r="G194" s="89"/>
      <c r="H194" s="88"/>
      <c r="I194" s="89"/>
      <c r="J194" s="88"/>
      <c r="K194" s="89"/>
      <c r="L194" s="88"/>
      <c r="M194" s="90"/>
    </row>
    <row r="195" spans="1:13" ht="24.95" customHeight="1">
      <c r="A195" s="201" t="s">
        <v>158</v>
      </c>
      <c r="B195" s="202"/>
      <c r="C195" s="202"/>
      <c r="D195" s="202"/>
      <c r="E195" s="202"/>
      <c r="F195" s="202"/>
      <c r="G195" s="202"/>
      <c r="H195" s="202"/>
      <c r="I195" s="202"/>
      <c r="J195" s="202"/>
      <c r="K195" s="202"/>
      <c r="L195" s="202"/>
      <c r="M195" s="203"/>
    </row>
    <row r="196" spans="1:13" ht="24.95" customHeight="1">
      <c r="A196" s="198" t="s">
        <v>106</v>
      </c>
      <c r="B196" s="199"/>
      <c r="C196" s="199"/>
      <c r="D196" s="199"/>
      <c r="E196" s="199"/>
      <c r="F196" s="199"/>
      <c r="G196" s="199"/>
      <c r="H196" s="199"/>
      <c r="I196" s="199"/>
      <c r="J196" s="199"/>
      <c r="K196" s="199"/>
      <c r="L196" s="199"/>
      <c r="M196" s="200"/>
    </row>
    <row r="197" spans="1:13" ht="24.95" customHeight="1">
      <c r="A197" s="15" t="s">
        <v>94</v>
      </c>
      <c r="B197" s="64" t="s">
        <v>83</v>
      </c>
      <c r="C197" s="12" t="s">
        <v>30</v>
      </c>
      <c r="D197" s="65">
        <v>10.93</v>
      </c>
      <c r="E197" s="71"/>
      <c r="F197" s="80"/>
      <c r="G197" s="71"/>
      <c r="H197" s="72"/>
      <c r="I197" s="72"/>
      <c r="J197" s="72"/>
      <c r="K197" s="72"/>
      <c r="L197" s="72"/>
      <c r="M197" s="66"/>
    </row>
    <row r="198" spans="1:13" ht="24.95" customHeight="1">
      <c r="A198" s="15" t="s">
        <v>43</v>
      </c>
      <c r="B198" s="67" t="s">
        <v>80</v>
      </c>
      <c r="C198" s="12" t="s">
        <v>11</v>
      </c>
      <c r="D198" s="65">
        <v>1</v>
      </c>
      <c r="E198" s="71"/>
      <c r="F198" s="72"/>
      <c r="G198" s="71"/>
      <c r="H198" s="72"/>
      <c r="I198" s="72"/>
      <c r="J198" s="72"/>
      <c r="K198" s="72"/>
      <c r="L198" s="72"/>
      <c r="M198" s="66"/>
    </row>
    <row r="199" spans="1:13" ht="24.95" customHeight="1">
      <c r="A199" s="15" t="s">
        <v>66</v>
      </c>
      <c r="B199" s="64" t="s">
        <v>98</v>
      </c>
      <c r="C199" s="12" t="s">
        <v>11</v>
      </c>
      <c r="D199" s="65">
        <v>1</v>
      </c>
      <c r="E199" s="71"/>
      <c r="F199" s="72"/>
      <c r="G199" s="72"/>
      <c r="H199" s="72"/>
      <c r="I199" s="72"/>
      <c r="J199" s="72"/>
      <c r="K199" s="72"/>
      <c r="L199" s="72"/>
      <c r="M199" s="66"/>
    </row>
    <row r="200" spans="1:13" ht="24.95" customHeight="1">
      <c r="A200" s="15" t="s">
        <v>92</v>
      </c>
      <c r="B200" s="64" t="s">
        <v>44</v>
      </c>
      <c r="C200" s="12" t="s">
        <v>13</v>
      </c>
      <c r="D200" s="65">
        <v>4</v>
      </c>
      <c r="E200" s="71"/>
      <c r="F200" s="72"/>
      <c r="G200" s="72"/>
      <c r="H200" s="72"/>
      <c r="I200" s="72"/>
      <c r="J200" s="72"/>
      <c r="K200" s="72"/>
      <c r="L200" s="72"/>
      <c r="M200" s="66"/>
    </row>
    <row r="201" spans="1:13" ht="24.95" customHeight="1">
      <c r="A201" s="15" t="s">
        <v>86</v>
      </c>
      <c r="B201" s="11" t="s">
        <v>113</v>
      </c>
      <c r="C201" s="12" t="s">
        <v>30</v>
      </c>
      <c r="D201" s="65">
        <v>22</v>
      </c>
      <c r="E201" s="71"/>
      <c r="F201" s="72"/>
      <c r="G201" s="72"/>
      <c r="H201" s="72"/>
      <c r="I201" s="72"/>
      <c r="J201" s="72"/>
      <c r="K201" s="72"/>
      <c r="L201" s="72"/>
      <c r="M201" s="66"/>
    </row>
    <row r="202" spans="1:13" s="5" customFormat="1" ht="24.95" customHeight="1">
      <c r="A202" s="15" t="s">
        <v>87</v>
      </c>
      <c r="B202" s="67" t="s">
        <v>88</v>
      </c>
      <c r="C202" s="12" t="s">
        <v>30</v>
      </c>
      <c r="D202" s="65">
        <v>113.41</v>
      </c>
      <c r="E202" s="71"/>
      <c r="F202" s="72"/>
      <c r="G202" s="72"/>
      <c r="H202" s="72"/>
      <c r="I202" s="72"/>
      <c r="J202" s="72"/>
      <c r="K202" s="72"/>
      <c r="L202" s="72"/>
      <c r="M202" s="66"/>
    </row>
    <row r="203" spans="1:13" ht="24.95" customHeight="1">
      <c r="A203" s="15" t="s">
        <v>89</v>
      </c>
      <c r="B203" s="67" t="s">
        <v>90</v>
      </c>
      <c r="C203" s="12" t="s">
        <v>30</v>
      </c>
      <c r="D203" s="65">
        <v>14.629999999999999</v>
      </c>
      <c r="E203" s="71"/>
      <c r="F203" s="72"/>
      <c r="G203" s="72"/>
      <c r="H203" s="72"/>
      <c r="I203" s="72"/>
      <c r="J203" s="72"/>
      <c r="K203" s="72"/>
      <c r="L203" s="72"/>
      <c r="M203" s="66"/>
    </row>
    <row r="204" spans="1:13" ht="24.95" customHeight="1">
      <c r="A204" s="15" t="s">
        <v>136</v>
      </c>
      <c r="B204" s="67" t="s">
        <v>118</v>
      </c>
      <c r="C204" s="12" t="s">
        <v>135</v>
      </c>
      <c r="D204" s="65">
        <v>1</v>
      </c>
      <c r="E204" s="71"/>
      <c r="F204" s="72"/>
      <c r="G204" s="72"/>
      <c r="H204" s="72"/>
      <c r="I204" s="72"/>
      <c r="J204" s="72"/>
      <c r="K204" s="72"/>
      <c r="L204" s="72"/>
      <c r="M204" s="66"/>
    </row>
    <row r="205" spans="1:13" ht="24.95" customHeight="1">
      <c r="A205" s="55" t="s">
        <v>75</v>
      </c>
      <c r="B205" s="94"/>
      <c r="C205" s="94"/>
      <c r="D205" s="95"/>
      <c r="E205" s="96"/>
      <c r="F205" s="97"/>
      <c r="G205" s="98"/>
      <c r="H205" s="97"/>
      <c r="I205" s="98"/>
      <c r="J205" s="98"/>
      <c r="K205" s="98"/>
      <c r="L205" s="97"/>
      <c r="M205" s="99"/>
    </row>
    <row r="206" spans="1:13" ht="24.95" customHeight="1">
      <c r="A206" s="198" t="s">
        <v>128</v>
      </c>
      <c r="B206" s="199"/>
      <c r="C206" s="199"/>
      <c r="D206" s="199"/>
      <c r="E206" s="199"/>
      <c r="F206" s="199"/>
      <c r="G206" s="199"/>
      <c r="H206" s="199"/>
      <c r="I206" s="199"/>
      <c r="J206" s="199"/>
      <c r="K206" s="199"/>
      <c r="L206" s="199"/>
      <c r="M206" s="200"/>
    </row>
    <row r="207" spans="1:13" ht="24.95" customHeight="1">
      <c r="A207" s="210" t="s">
        <v>68</v>
      </c>
      <c r="B207" s="94"/>
      <c r="C207" s="14" t="s">
        <v>11</v>
      </c>
      <c r="D207" s="100">
        <v>1</v>
      </c>
      <c r="E207" s="96"/>
      <c r="F207" s="101"/>
      <c r="G207" s="101"/>
      <c r="H207" s="72"/>
      <c r="I207" s="101"/>
      <c r="J207" s="101"/>
      <c r="K207" s="72"/>
      <c r="L207" s="72"/>
      <c r="M207" s="66"/>
    </row>
    <row r="208" spans="1:13" ht="24.95" customHeight="1">
      <c r="A208" s="210" t="s">
        <v>99</v>
      </c>
      <c r="B208" s="94"/>
      <c r="C208" s="14" t="s">
        <v>11</v>
      </c>
      <c r="D208" s="100">
        <v>1</v>
      </c>
      <c r="E208" s="96"/>
      <c r="F208" s="101"/>
      <c r="G208" s="101"/>
      <c r="H208" s="72"/>
      <c r="I208" s="101"/>
      <c r="J208" s="101"/>
      <c r="K208" s="72"/>
      <c r="L208" s="72"/>
      <c r="M208" s="66"/>
    </row>
    <row r="209" spans="1:13" ht="24.95" customHeight="1">
      <c r="A209" s="210" t="s">
        <v>100</v>
      </c>
      <c r="B209" s="94"/>
      <c r="C209" s="14" t="s">
        <v>11</v>
      </c>
      <c r="D209" s="100">
        <v>1</v>
      </c>
      <c r="E209" s="96"/>
      <c r="F209" s="101"/>
      <c r="G209" s="101"/>
      <c r="H209" s="72"/>
      <c r="I209" s="101"/>
      <c r="J209" s="101"/>
      <c r="K209" s="72"/>
      <c r="L209" s="72"/>
      <c r="M209" s="66"/>
    </row>
    <row r="210" spans="1:13" ht="24.95" customHeight="1">
      <c r="A210" s="210" t="s">
        <v>101</v>
      </c>
      <c r="B210" s="94"/>
      <c r="C210" s="14" t="s">
        <v>11</v>
      </c>
      <c r="D210" s="100">
        <v>1</v>
      </c>
      <c r="E210" s="96"/>
      <c r="F210" s="101"/>
      <c r="G210" s="101"/>
      <c r="H210" s="72"/>
      <c r="I210" s="101"/>
      <c r="J210" s="101"/>
      <c r="K210" s="72"/>
      <c r="L210" s="72"/>
      <c r="M210" s="66"/>
    </row>
    <row r="211" spans="1:13" ht="24.95" customHeight="1">
      <c r="A211" s="210" t="s">
        <v>102</v>
      </c>
      <c r="B211" s="94"/>
      <c r="C211" s="14" t="s">
        <v>11</v>
      </c>
      <c r="D211" s="100">
        <v>1</v>
      </c>
      <c r="E211" s="96"/>
      <c r="F211" s="101"/>
      <c r="G211" s="101"/>
      <c r="H211" s="72"/>
      <c r="I211" s="101"/>
      <c r="J211" s="101"/>
      <c r="K211" s="72"/>
      <c r="L211" s="72"/>
      <c r="M211" s="66"/>
    </row>
    <row r="212" spans="1:13" ht="24.95" customHeight="1">
      <c r="A212" s="210" t="s">
        <v>81</v>
      </c>
      <c r="B212" s="94"/>
      <c r="C212" s="14" t="s">
        <v>11</v>
      </c>
      <c r="D212" s="100">
        <v>1</v>
      </c>
      <c r="E212" s="96"/>
      <c r="F212" s="101"/>
      <c r="G212" s="101"/>
      <c r="H212" s="72"/>
      <c r="I212" s="101"/>
      <c r="J212" s="101"/>
      <c r="K212" s="72"/>
      <c r="L212" s="72"/>
      <c r="M212" s="66"/>
    </row>
    <row r="213" spans="1:13" ht="24.95" customHeight="1">
      <c r="A213" s="210" t="s">
        <v>82</v>
      </c>
      <c r="B213" s="94"/>
      <c r="C213" s="14" t="s">
        <v>11</v>
      </c>
      <c r="D213" s="100">
        <v>1</v>
      </c>
      <c r="E213" s="96"/>
      <c r="F213" s="101"/>
      <c r="G213" s="101"/>
      <c r="H213" s="72"/>
      <c r="I213" s="101"/>
      <c r="J213" s="101"/>
      <c r="K213" s="72"/>
      <c r="L213" s="72"/>
      <c r="M213" s="66"/>
    </row>
    <row r="214" spans="1:13" ht="24.95" customHeight="1">
      <c r="A214" s="105" t="s">
        <v>75</v>
      </c>
      <c r="B214" s="91"/>
      <c r="C214" s="91"/>
      <c r="D214" s="102"/>
      <c r="E214" s="92"/>
      <c r="F214" s="93"/>
      <c r="G214" s="103"/>
      <c r="H214" s="93"/>
      <c r="I214" s="103"/>
      <c r="J214" s="93"/>
      <c r="K214" s="103"/>
      <c r="L214" s="93"/>
      <c r="M214" s="104"/>
    </row>
    <row r="215" spans="1:13" ht="24.95" customHeight="1" thickBot="1">
      <c r="A215" s="81" t="s">
        <v>28</v>
      </c>
      <c r="B215" s="85"/>
      <c r="C215" s="85"/>
      <c r="D215" s="86"/>
      <c r="E215" s="87"/>
      <c r="F215" s="88"/>
      <c r="G215" s="89"/>
      <c r="H215" s="88"/>
      <c r="I215" s="89"/>
      <c r="J215" s="88"/>
      <c r="K215" s="89"/>
      <c r="L215" s="88"/>
      <c r="M215" s="90"/>
    </row>
    <row r="216" spans="1:13" ht="24.95" customHeight="1">
      <c r="A216" s="201" t="s">
        <v>159</v>
      </c>
      <c r="B216" s="202"/>
      <c r="C216" s="202"/>
      <c r="D216" s="202"/>
      <c r="E216" s="202"/>
      <c r="F216" s="202"/>
      <c r="G216" s="202"/>
      <c r="H216" s="202"/>
      <c r="I216" s="202"/>
      <c r="J216" s="202"/>
      <c r="K216" s="202"/>
      <c r="L216" s="202"/>
      <c r="M216" s="203"/>
    </row>
    <row r="217" spans="1:13" ht="24.95" customHeight="1">
      <c r="A217" s="198" t="s">
        <v>107</v>
      </c>
      <c r="B217" s="199"/>
      <c r="C217" s="199"/>
      <c r="D217" s="199"/>
      <c r="E217" s="199"/>
      <c r="F217" s="199"/>
      <c r="G217" s="199"/>
      <c r="H217" s="199"/>
      <c r="I217" s="199"/>
      <c r="J217" s="199"/>
      <c r="K217" s="199"/>
      <c r="L217" s="199"/>
      <c r="M217" s="200"/>
    </row>
    <row r="218" spans="1:13" ht="24.95" customHeight="1">
      <c r="A218" s="15" t="s">
        <v>94</v>
      </c>
      <c r="B218" s="64" t="s">
        <v>83</v>
      </c>
      <c r="C218" s="12" t="s">
        <v>30</v>
      </c>
      <c r="D218" s="65">
        <v>10.93</v>
      </c>
      <c r="E218" s="71"/>
      <c r="F218" s="80"/>
      <c r="G218" s="71"/>
      <c r="H218" s="72"/>
      <c r="I218" s="72"/>
      <c r="J218" s="72"/>
      <c r="K218" s="72"/>
      <c r="L218" s="72"/>
      <c r="M218" s="66"/>
    </row>
    <row r="219" spans="1:13" ht="24.95" customHeight="1">
      <c r="A219" s="15" t="s">
        <v>43</v>
      </c>
      <c r="B219" s="67" t="s">
        <v>80</v>
      </c>
      <c r="C219" s="12" t="s">
        <v>11</v>
      </c>
      <c r="D219" s="65">
        <v>1</v>
      </c>
      <c r="E219" s="71"/>
      <c r="F219" s="72"/>
      <c r="G219" s="71"/>
      <c r="H219" s="72"/>
      <c r="I219" s="72"/>
      <c r="J219" s="72"/>
      <c r="K219" s="72"/>
      <c r="L219" s="72"/>
      <c r="M219" s="66"/>
    </row>
    <row r="220" spans="1:13" ht="24.95" customHeight="1">
      <c r="A220" s="15" t="s">
        <v>66</v>
      </c>
      <c r="B220" s="64" t="s">
        <v>98</v>
      </c>
      <c r="C220" s="12" t="s">
        <v>11</v>
      </c>
      <c r="D220" s="65">
        <v>1</v>
      </c>
      <c r="E220" s="71"/>
      <c r="F220" s="72"/>
      <c r="G220" s="72"/>
      <c r="H220" s="72"/>
      <c r="I220" s="72"/>
      <c r="J220" s="72"/>
      <c r="K220" s="72"/>
      <c r="L220" s="72"/>
      <c r="M220" s="66"/>
    </row>
    <row r="221" spans="1:13" ht="24.95" customHeight="1">
      <c r="A221" s="15" t="s">
        <v>92</v>
      </c>
      <c r="B221" s="64" t="s">
        <v>44</v>
      </c>
      <c r="C221" s="12" t="s">
        <v>13</v>
      </c>
      <c r="D221" s="65">
        <v>4</v>
      </c>
      <c r="E221" s="71"/>
      <c r="F221" s="72"/>
      <c r="G221" s="72"/>
      <c r="H221" s="72"/>
      <c r="I221" s="72"/>
      <c r="J221" s="72"/>
      <c r="K221" s="72"/>
      <c r="L221" s="72"/>
      <c r="M221" s="66"/>
    </row>
    <row r="222" spans="1:13" ht="24.95" customHeight="1">
      <c r="A222" s="15" t="s">
        <v>86</v>
      </c>
      <c r="B222" s="11" t="s">
        <v>113</v>
      </c>
      <c r="C222" s="12" t="s">
        <v>30</v>
      </c>
      <c r="D222" s="65">
        <v>22</v>
      </c>
      <c r="E222" s="71"/>
      <c r="F222" s="72"/>
      <c r="G222" s="72"/>
      <c r="H222" s="72"/>
      <c r="I222" s="72"/>
      <c r="J222" s="72"/>
      <c r="K222" s="72"/>
      <c r="L222" s="72"/>
      <c r="M222" s="66"/>
    </row>
    <row r="223" spans="1:13" s="5" customFormat="1" ht="24.95" customHeight="1">
      <c r="A223" s="15" t="s">
        <v>87</v>
      </c>
      <c r="B223" s="67" t="s">
        <v>88</v>
      </c>
      <c r="C223" s="12" t="s">
        <v>30</v>
      </c>
      <c r="D223" s="65">
        <v>113.41</v>
      </c>
      <c r="E223" s="71"/>
      <c r="F223" s="72"/>
      <c r="G223" s="72"/>
      <c r="H223" s="72"/>
      <c r="I223" s="72"/>
      <c r="J223" s="72"/>
      <c r="K223" s="72"/>
      <c r="L223" s="72"/>
      <c r="M223" s="66"/>
    </row>
    <row r="224" spans="1:13" ht="24.95" customHeight="1">
      <c r="A224" s="15" t="s">
        <v>89</v>
      </c>
      <c r="B224" s="67" t="s">
        <v>90</v>
      </c>
      <c r="C224" s="12" t="s">
        <v>30</v>
      </c>
      <c r="D224" s="65">
        <v>14.629999999999999</v>
      </c>
      <c r="E224" s="71"/>
      <c r="F224" s="72"/>
      <c r="G224" s="72"/>
      <c r="H224" s="72"/>
      <c r="I224" s="72"/>
      <c r="J224" s="72"/>
      <c r="K224" s="72"/>
      <c r="L224" s="72"/>
      <c r="M224" s="66"/>
    </row>
    <row r="225" spans="1:13" ht="24.95" customHeight="1">
      <c r="A225" s="15" t="s">
        <v>136</v>
      </c>
      <c r="B225" s="67" t="s">
        <v>118</v>
      </c>
      <c r="C225" s="12" t="s">
        <v>135</v>
      </c>
      <c r="D225" s="65">
        <v>1</v>
      </c>
      <c r="E225" s="71"/>
      <c r="F225" s="72"/>
      <c r="G225" s="72"/>
      <c r="H225" s="72"/>
      <c r="I225" s="72"/>
      <c r="J225" s="72"/>
      <c r="K225" s="72"/>
      <c r="L225" s="72"/>
      <c r="M225" s="66"/>
    </row>
    <row r="226" spans="1:13" ht="24.95" customHeight="1">
      <c r="A226" s="55" t="s">
        <v>75</v>
      </c>
      <c r="B226" s="94"/>
      <c r="C226" s="94"/>
      <c r="D226" s="95"/>
      <c r="E226" s="96"/>
      <c r="F226" s="97"/>
      <c r="G226" s="98"/>
      <c r="H226" s="97"/>
      <c r="I226" s="98"/>
      <c r="J226" s="98"/>
      <c r="K226" s="98"/>
      <c r="L226" s="97"/>
      <c r="M226" s="99"/>
    </row>
    <row r="227" spans="1:13" ht="24.95" customHeight="1">
      <c r="A227" s="198" t="s">
        <v>129</v>
      </c>
      <c r="B227" s="199"/>
      <c r="C227" s="199"/>
      <c r="D227" s="199"/>
      <c r="E227" s="199"/>
      <c r="F227" s="199"/>
      <c r="G227" s="199"/>
      <c r="H227" s="199"/>
      <c r="I227" s="199"/>
      <c r="J227" s="199"/>
      <c r="K227" s="199"/>
      <c r="L227" s="199"/>
      <c r="M227" s="200"/>
    </row>
    <row r="228" spans="1:13" ht="24.95" customHeight="1">
      <c r="A228" s="210" t="s">
        <v>68</v>
      </c>
      <c r="B228" s="94"/>
      <c r="C228" s="14" t="s">
        <v>11</v>
      </c>
      <c r="D228" s="100">
        <v>1</v>
      </c>
      <c r="E228" s="96"/>
      <c r="F228" s="101"/>
      <c r="G228" s="101"/>
      <c r="H228" s="72"/>
      <c r="I228" s="101"/>
      <c r="J228" s="101"/>
      <c r="K228" s="72"/>
      <c r="L228" s="72"/>
      <c r="M228" s="66"/>
    </row>
    <row r="229" spans="1:13" ht="24.95" customHeight="1">
      <c r="A229" s="210" t="s">
        <v>99</v>
      </c>
      <c r="B229" s="94"/>
      <c r="C229" s="14" t="s">
        <v>11</v>
      </c>
      <c r="D229" s="100">
        <v>1</v>
      </c>
      <c r="E229" s="96"/>
      <c r="F229" s="101"/>
      <c r="G229" s="101"/>
      <c r="H229" s="72"/>
      <c r="I229" s="101"/>
      <c r="J229" s="101"/>
      <c r="K229" s="72"/>
      <c r="L229" s="72"/>
      <c r="M229" s="66"/>
    </row>
    <row r="230" spans="1:13" ht="24.95" customHeight="1">
      <c r="A230" s="210" t="s">
        <v>100</v>
      </c>
      <c r="B230" s="94"/>
      <c r="C230" s="14" t="s">
        <v>11</v>
      </c>
      <c r="D230" s="100">
        <v>1</v>
      </c>
      <c r="E230" s="96"/>
      <c r="F230" s="101"/>
      <c r="G230" s="101"/>
      <c r="H230" s="72"/>
      <c r="I230" s="101"/>
      <c r="J230" s="101"/>
      <c r="K230" s="72"/>
      <c r="L230" s="72"/>
      <c r="M230" s="66"/>
    </row>
    <row r="231" spans="1:13" ht="24.95" customHeight="1">
      <c r="A231" s="210" t="s">
        <v>101</v>
      </c>
      <c r="B231" s="94"/>
      <c r="C231" s="14" t="s">
        <v>11</v>
      </c>
      <c r="D231" s="100">
        <v>1</v>
      </c>
      <c r="E231" s="96"/>
      <c r="F231" s="101"/>
      <c r="G231" s="101"/>
      <c r="H231" s="72"/>
      <c r="I231" s="101"/>
      <c r="J231" s="101"/>
      <c r="K231" s="72"/>
      <c r="L231" s="72"/>
      <c r="M231" s="66"/>
    </row>
    <row r="232" spans="1:13" ht="24.95" customHeight="1">
      <c r="A232" s="210" t="s">
        <v>102</v>
      </c>
      <c r="B232" s="94"/>
      <c r="C232" s="14" t="s">
        <v>11</v>
      </c>
      <c r="D232" s="100">
        <v>1</v>
      </c>
      <c r="E232" s="96"/>
      <c r="F232" s="101"/>
      <c r="G232" s="101"/>
      <c r="H232" s="72"/>
      <c r="I232" s="101"/>
      <c r="J232" s="101"/>
      <c r="K232" s="72"/>
      <c r="L232" s="72"/>
      <c r="M232" s="66"/>
    </row>
    <row r="233" spans="1:13" ht="24.95" customHeight="1">
      <c r="A233" s="210" t="s">
        <v>81</v>
      </c>
      <c r="B233" s="94"/>
      <c r="C233" s="14" t="s">
        <v>11</v>
      </c>
      <c r="D233" s="100">
        <v>1</v>
      </c>
      <c r="E233" s="96"/>
      <c r="F233" s="101"/>
      <c r="G233" s="101"/>
      <c r="H233" s="72"/>
      <c r="I233" s="101"/>
      <c r="J233" s="101"/>
      <c r="K233" s="72"/>
      <c r="L233" s="72"/>
      <c r="M233" s="66"/>
    </row>
    <row r="234" spans="1:13" ht="24.95" customHeight="1">
      <c r="A234" s="210" t="s">
        <v>82</v>
      </c>
      <c r="B234" s="94"/>
      <c r="C234" s="14" t="s">
        <v>11</v>
      </c>
      <c r="D234" s="100">
        <v>1</v>
      </c>
      <c r="E234" s="96"/>
      <c r="F234" s="101"/>
      <c r="G234" s="101"/>
      <c r="H234" s="72"/>
      <c r="I234" s="101"/>
      <c r="J234" s="101"/>
      <c r="K234" s="72"/>
      <c r="L234" s="72"/>
      <c r="M234" s="66"/>
    </row>
    <row r="235" spans="1:13" ht="24.95" customHeight="1">
      <c r="A235" s="105" t="s">
        <v>75</v>
      </c>
      <c r="B235" s="91"/>
      <c r="C235" s="91"/>
      <c r="D235" s="102"/>
      <c r="E235" s="92"/>
      <c r="F235" s="93"/>
      <c r="G235" s="103"/>
      <c r="H235" s="93"/>
      <c r="I235" s="103"/>
      <c r="J235" s="93"/>
      <c r="K235" s="103"/>
      <c r="L235" s="93"/>
      <c r="M235" s="104"/>
    </row>
    <row r="236" spans="1:13" ht="24.95" customHeight="1" thickBot="1">
      <c r="A236" s="81" t="s">
        <v>28</v>
      </c>
      <c r="B236" s="85"/>
      <c r="C236" s="85"/>
      <c r="D236" s="86"/>
      <c r="E236" s="87"/>
      <c r="F236" s="88"/>
      <c r="G236" s="89"/>
      <c r="H236" s="88"/>
      <c r="I236" s="89"/>
      <c r="J236" s="88"/>
      <c r="K236" s="89"/>
      <c r="L236" s="88"/>
      <c r="M236" s="90"/>
    </row>
    <row r="237" spans="1:13" ht="24.95" customHeight="1">
      <c r="A237" s="201" t="s">
        <v>160</v>
      </c>
      <c r="B237" s="202"/>
      <c r="C237" s="202"/>
      <c r="D237" s="202"/>
      <c r="E237" s="202"/>
      <c r="F237" s="202"/>
      <c r="G237" s="202"/>
      <c r="H237" s="202"/>
      <c r="I237" s="202"/>
      <c r="J237" s="202"/>
      <c r="K237" s="202"/>
      <c r="L237" s="202"/>
      <c r="M237" s="203"/>
    </row>
    <row r="238" spans="1:13" ht="24.95" customHeight="1">
      <c r="A238" s="198" t="s">
        <v>108</v>
      </c>
      <c r="B238" s="199"/>
      <c r="C238" s="199"/>
      <c r="D238" s="199"/>
      <c r="E238" s="199"/>
      <c r="F238" s="199"/>
      <c r="G238" s="199"/>
      <c r="H238" s="199"/>
      <c r="I238" s="199"/>
      <c r="J238" s="199"/>
      <c r="K238" s="199"/>
      <c r="L238" s="199"/>
      <c r="M238" s="200"/>
    </row>
    <row r="239" spans="1:13" ht="24.95" customHeight="1">
      <c r="A239" s="15" t="s">
        <v>94</v>
      </c>
      <c r="B239" s="64" t="s">
        <v>83</v>
      </c>
      <c r="C239" s="12" t="s">
        <v>30</v>
      </c>
      <c r="D239" s="65">
        <v>10.920000000000002</v>
      </c>
      <c r="E239" s="71"/>
      <c r="F239" s="80"/>
      <c r="G239" s="71"/>
      <c r="H239" s="72"/>
      <c r="I239" s="72"/>
      <c r="J239" s="72"/>
      <c r="K239" s="72"/>
      <c r="L239" s="72"/>
      <c r="M239" s="66"/>
    </row>
    <row r="240" spans="1:13" ht="24.95" customHeight="1">
      <c r="A240" s="15" t="s">
        <v>43</v>
      </c>
      <c r="B240" s="67" t="s">
        <v>80</v>
      </c>
      <c r="C240" s="12" t="s">
        <v>11</v>
      </c>
      <c r="D240" s="65">
        <v>1</v>
      </c>
      <c r="E240" s="71"/>
      <c r="F240" s="72"/>
      <c r="G240" s="71"/>
      <c r="H240" s="72"/>
      <c r="I240" s="72"/>
      <c r="J240" s="72"/>
      <c r="K240" s="72"/>
      <c r="L240" s="72"/>
      <c r="M240" s="66"/>
    </row>
    <row r="241" spans="1:13" ht="24.95" customHeight="1">
      <c r="A241" s="15" t="s">
        <v>66</v>
      </c>
      <c r="B241" s="64" t="s">
        <v>98</v>
      </c>
      <c r="C241" s="12" t="s">
        <v>11</v>
      </c>
      <c r="D241" s="65">
        <v>1</v>
      </c>
      <c r="E241" s="71"/>
      <c r="F241" s="72"/>
      <c r="G241" s="72"/>
      <c r="H241" s="72"/>
      <c r="I241" s="72"/>
      <c r="J241" s="72"/>
      <c r="K241" s="72"/>
      <c r="L241" s="72"/>
      <c r="M241" s="66"/>
    </row>
    <row r="242" spans="1:13" ht="24.95" customHeight="1">
      <c r="A242" s="15" t="s">
        <v>92</v>
      </c>
      <c r="B242" s="64" t="s">
        <v>44</v>
      </c>
      <c r="C242" s="12" t="s">
        <v>13</v>
      </c>
      <c r="D242" s="65">
        <v>4</v>
      </c>
      <c r="E242" s="71"/>
      <c r="F242" s="72"/>
      <c r="G242" s="72"/>
      <c r="H242" s="72"/>
      <c r="I242" s="72"/>
      <c r="J242" s="72"/>
      <c r="K242" s="72"/>
      <c r="L242" s="72"/>
      <c r="M242" s="66"/>
    </row>
    <row r="243" spans="1:13" ht="24.95" customHeight="1">
      <c r="A243" s="15" t="s">
        <v>86</v>
      </c>
      <c r="B243" s="11" t="s">
        <v>113</v>
      </c>
      <c r="C243" s="12" t="s">
        <v>30</v>
      </c>
      <c r="D243" s="65">
        <v>22</v>
      </c>
      <c r="E243" s="71"/>
      <c r="F243" s="72"/>
      <c r="G243" s="72"/>
      <c r="H243" s="72"/>
      <c r="I243" s="72"/>
      <c r="J243" s="72"/>
      <c r="K243" s="72"/>
      <c r="L243" s="72"/>
      <c r="M243" s="66"/>
    </row>
    <row r="244" spans="1:13" s="5" customFormat="1" ht="24.95" customHeight="1">
      <c r="A244" s="15" t="s">
        <v>87</v>
      </c>
      <c r="B244" s="67" t="s">
        <v>88</v>
      </c>
      <c r="C244" s="12" t="s">
        <v>30</v>
      </c>
      <c r="D244" s="65">
        <v>113.34</v>
      </c>
      <c r="E244" s="71"/>
      <c r="F244" s="72"/>
      <c r="G244" s="72"/>
      <c r="H244" s="72"/>
      <c r="I244" s="72"/>
      <c r="J244" s="72"/>
      <c r="K244" s="72"/>
      <c r="L244" s="72"/>
      <c r="M244" s="66"/>
    </row>
    <row r="245" spans="1:13" ht="24.95" customHeight="1">
      <c r="A245" s="15" t="s">
        <v>89</v>
      </c>
      <c r="B245" s="67" t="s">
        <v>90</v>
      </c>
      <c r="C245" s="12" t="s">
        <v>30</v>
      </c>
      <c r="D245" s="65">
        <v>14.620000000000001</v>
      </c>
      <c r="E245" s="71"/>
      <c r="F245" s="72"/>
      <c r="G245" s="72"/>
      <c r="H245" s="72"/>
      <c r="I245" s="72"/>
      <c r="J245" s="72"/>
      <c r="K245" s="72"/>
      <c r="L245" s="72"/>
      <c r="M245" s="66"/>
    </row>
    <row r="246" spans="1:13" ht="24.95" customHeight="1">
      <c r="A246" s="15" t="s">
        <v>136</v>
      </c>
      <c r="B246" s="67" t="s">
        <v>119</v>
      </c>
      <c r="C246" s="12" t="s">
        <v>135</v>
      </c>
      <c r="D246" s="65">
        <v>1</v>
      </c>
      <c r="E246" s="71"/>
      <c r="F246" s="72"/>
      <c r="G246" s="72"/>
      <c r="H246" s="72"/>
      <c r="I246" s="72"/>
      <c r="J246" s="72"/>
      <c r="K246" s="72"/>
      <c r="L246" s="72"/>
      <c r="M246" s="66"/>
    </row>
    <row r="247" spans="1:13" ht="24.95" customHeight="1">
      <c r="A247" s="55" t="s">
        <v>75</v>
      </c>
      <c r="B247" s="94"/>
      <c r="C247" s="94"/>
      <c r="D247" s="95"/>
      <c r="E247" s="96"/>
      <c r="F247" s="97"/>
      <c r="G247" s="98"/>
      <c r="H247" s="97"/>
      <c r="I247" s="98"/>
      <c r="J247" s="98"/>
      <c r="K247" s="98"/>
      <c r="L247" s="97"/>
      <c r="M247" s="99"/>
    </row>
    <row r="248" spans="1:13" ht="24.95" customHeight="1">
      <c r="A248" s="198" t="s">
        <v>130</v>
      </c>
      <c r="B248" s="199"/>
      <c r="C248" s="199"/>
      <c r="D248" s="199"/>
      <c r="E248" s="199"/>
      <c r="F248" s="199"/>
      <c r="G248" s="199"/>
      <c r="H248" s="199"/>
      <c r="I248" s="199"/>
      <c r="J248" s="199"/>
      <c r="K248" s="199"/>
      <c r="L248" s="199"/>
      <c r="M248" s="200"/>
    </row>
    <row r="249" spans="1:13" ht="24.95" customHeight="1">
      <c r="A249" s="210" t="s">
        <v>68</v>
      </c>
      <c r="B249" s="94"/>
      <c r="C249" s="14" t="s">
        <v>11</v>
      </c>
      <c r="D249" s="100">
        <v>1</v>
      </c>
      <c r="E249" s="96"/>
      <c r="F249" s="101"/>
      <c r="G249" s="101"/>
      <c r="H249" s="72"/>
      <c r="I249" s="101"/>
      <c r="J249" s="101"/>
      <c r="K249" s="72"/>
      <c r="L249" s="72"/>
      <c r="M249" s="66"/>
    </row>
    <row r="250" spans="1:13" ht="24.95" customHeight="1">
      <c r="A250" s="210" t="s">
        <v>99</v>
      </c>
      <c r="B250" s="94"/>
      <c r="C250" s="14" t="s">
        <v>11</v>
      </c>
      <c r="D250" s="100">
        <v>1</v>
      </c>
      <c r="E250" s="96"/>
      <c r="F250" s="101"/>
      <c r="G250" s="101"/>
      <c r="H250" s="72"/>
      <c r="I250" s="101"/>
      <c r="J250" s="101"/>
      <c r="K250" s="72"/>
      <c r="L250" s="72"/>
      <c r="M250" s="66"/>
    </row>
    <row r="251" spans="1:13" ht="24.95" customHeight="1">
      <c r="A251" s="210" t="s">
        <v>100</v>
      </c>
      <c r="B251" s="94"/>
      <c r="C251" s="14" t="s">
        <v>11</v>
      </c>
      <c r="D251" s="100">
        <v>1</v>
      </c>
      <c r="E251" s="96"/>
      <c r="F251" s="101"/>
      <c r="G251" s="101"/>
      <c r="H251" s="72"/>
      <c r="I251" s="101"/>
      <c r="J251" s="101"/>
      <c r="K251" s="72"/>
      <c r="L251" s="72"/>
      <c r="M251" s="66"/>
    </row>
    <row r="252" spans="1:13" ht="24.95" customHeight="1">
      <c r="A252" s="210" t="s">
        <v>101</v>
      </c>
      <c r="B252" s="94"/>
      <c r="C252" s="14" t="s">
        <v>11</v>
      </c>
      <c r="D252" s="100">
        <v>1</v>
      </c>
      <c r="E252" s="96"/>
      <c r="F252" s="101"/>
      <c r="G252" s="101"/>
      <c r="H252" s="72"/>
      <c r="I252" s="101"/>
      <c r="J252" s="101"/>
      <c r="K252" s="72"/>
      <c r="L252" s="72"/>
      <c r="M252" s="66"/>
    </row>
    <row r="253" spans="1:13" ht="24.95" customHeight="1">
      <c r="A253" s="210" t="s">
        <v>102</v>
      </c>
      <c r="B253" s="94"/>
      <c r="C253" s="14" t="s">
        <v>11</v>
      </c>
      <c r="D253" s="100">
        <v>1</v>
      </c>
      <c r="E253" s="96"/>
      <c r="F253" s="101"/>
      <c r="G253" s="101"/>
      <c r="H253" s="72"/>
      <c r="I253" s="101"/>
      <c r="J253" s="101"/>
      <c r="K253" s="72"/>
      <c r="L253" s="72"/>
      <c r="M253" s="66"/>
    </row>
    <row r="254" spans="1:13" ht="24.95" customHeight="1">
      <c r="A254" s="210" t="s">
        <v>81</v>
      </c>
      <c r="B254" s="94"/>
      <c r="C254" s="14" t="s">
        <v>11</v>
      </c>
      <c r="D254" s="100">
        <v>1</v>
      </c>
      <c r="E254" s="96"/>
      <c r="F254" s="101"/>
      <c r="G254" s="101"/>
      <c r="H254" s="72"/>
      <c r="I254" s="101"/>
      <c r="J254" s="101"/>
      <c r="K254" s="72"/>
      <c r="L254" s="72"/>
      <c r="M254" s="66"/>
    </row>
    <row r="255" spans="1:13" ht="24.95" customHeight="1">
      <c r="A255" s="210" t="s">
        <v>82</v>
      </c>
      <c r="B255" s="94"/>
      <c r="C255" s="14" t="s">
        <v>11</v>
      </c>
      <c r="D255" s="100">
        <v>1</v>
      </c>
      <c r="E255" s="96"/>
      <c r="F255" s="101"/>
      <c r="G255" s="101"/>
      <c r="H255" s="72"/>
      <c r="I255" s="101"/>
      <c r="J255" s="101"/>
      <c r="K255" s="72"/>
      <c r="L255" s="72"/>
      <c r="M255" s="66"/>
    </row>
    <row r="256" spans="1:13" ht="24.95" customHeight="1">
      <c r="A256" s="105" t="s">
        <v>75</v>
      </c>
      <c r="B256" s="91"/>
      <c r="C256" s="91"/>
      <c r="D256" s="102"/>
      <c r="E256" s="92"/>
      <c r="F256" s="93"/>
      <c r="G256" s="103"/>
      <c r="H256" s="93"/>
      <c r="I256" s="103"/>
      <c r="J256" s="93"/>
      <c r="K256" s="103"/>
      <c r="L256" s="93"/>
      <c r="M256" s="104"/>
    </row>
    <row r="257" spans="1:13" ht="24.95" customHeight="1" thickBot="1">
      <c r="A257" s="81" t="s">
        <v>28</v>
      </c>
      <c r="B257" s="85"/>
      <c r="C257" s="85"/>
      <c r="D257" s="86"/>
      <c r="E257" s="87"/>
      <c r="F257" s="88"/>
      <c r="G257" s="89"/>
      <c r="H257" s="88"/>
      <c r="I257" s="89"/>
      <c r="J257" s="88"/>
      <c r="K257" s="89"/>
      <c r="L257" s="88"/>
      <c r="M257" s="90"/>
    </row>
    <row r="258" spans="1:13" ht="24.95" customHeight="1">
      <c r="A258" s="201" t="s">
        <v>161</v>
      </c>
      <c r="B258" s="202"/>
      <c r="C258" s="202"/>
      <c r="D258" s="202"/>
      <c r="E258" s="202"/>
      <c r="F258" s="202"/>
      <c r="G258" s="202"/>
      <c r="H258" s="202"/>
      <c r="I258" s="202"/>
      <c r="J258" s="202"/>
      <c r="K258" s="202"/>
      <c r="L258" s="202"/>
      <c r="M258" s="203"/>
    </row>
    <row r="259" spans="1:13" ht="24.95" customHeight="1">
      <c r="A259" s="198" t="s">
        <v>109</v>
      </c>
      <c r="B259" s="199"/>
      <c r="C259" s="199"/>
      <c r="D259" s="199"/>
      <c r="E259" s="199"/>
      <c r="F259" s="199"/>
      <c r="G259" s="199"/>
      <c r="H259" s="199"/>
      <c r="I259" s="199"/>
      <c r="J259" s="199"/>
      <c r="K259" s="199"/>
      <c r="L259" s="199"/>
      <c r="M259" s="200"/>
    </row>
    <row r="260" spans="1:13" ht="24.95" customHeight="1">
      <c r="A260" s="15" t="s">
        <v>94</v>
      </c>
      <c r="B260" s="64" t="s">
        <v>83</v>
      </c>
      <c r="C260" s="12" t="s">
        <v>30</v>
      </c>
      <c r="D260" s="65">
        <v>10.920000000000002</v>
      </c>
      <c r="E260" s="71"/>
      <c r="F260" s="80"/>
      <c r="G260" s="71"/>
      <c r="H260" s="72"/>
      <c r="I260" s="72"/>
      <c r="J260" s="72"/>
      <c r="K260" s="72"/>
      <c r="L260" s="72"/>
      <c r="M260" s="66"/>
    </row>
    <row r="261" spans="1:13" ht="24.95" customHeight="1">
      <c r="A261" s="15" t="s">
        <v>43</v>
      </c>
      <c r="B261" s="67" t="s">
        <v>80</v>
      </c>
      <c r="C261" s="12" t="s">
        <v>11</v>
      </c>
      <c r="D261" s="65">
        <v>1</v>
      </c>
      <c r="E261" s="71"/>
      <c r="F261" s="72"/>
      <c r="G261" s="71"/>
      <c r="H261" s="72"/>
      <c r="I261" s="72"/>
      <c r="J261" s="72"/>
      <c r="K261" s="72"/>
      <c r="L261" s="72"/>
      <c r="M261" s="66"/>
    </row>
    <row r="262" spans="1:13" ht="24.95" customHeight="1">
      <c r="A262" s="15" t="s">
        <v>66</v>
      </c>
      <c r="B262" s="64" t="s">
        <v>98</v>
      </c>
      <c r="C262" s="12" t="s">
        <v>11</v>
      </c>
      <c r="D262" s="65">
        <v>1</v>
      </c>
      <c r="E262" s="71"/>
      <c r="F262" s="72"/>
      <c r="G262" s="72"/>
      <c r="H262" s="72"/>
      <c r="I262" s="72"/>
      <c r="J262" s="72"/>
      <c r="K262" s="72"/>
      <c r="L262" s="72"/>
      <c r="M262" s="66"/>
    </row>
    <row r="263" spans="1:13" ht="24.95" customHeight="1">
      <c r="A263" s="15" t="s">
        <v>92</v>
      </c>
      <c r="B263" s="64" t="s">
        <v>44</v>
      </c>
      <c r="C263" s="12" t="s">
        <v>13</v>
      </c>
      <c r="D263" s="65">
        <v>4</v>
      </c>
      <c r="E263" s="71"/>
      <c r="F263" s="72"/>
      <c r="G263" s="72"/>
      <c r="H263" s="72"/>
      <c r="I263" s="72"/>
      <c r="J263" s="72"/>
      <c r="K263" s="72"/>
      <c r="L263" s="72"/>
      <c r="M263" s="66"/>
    </row>
    <row r="264" spans="1:13" ht="24.95" customHeight="1">
      <c r="A264" s="15" t="s">
        <v>86</v>
      </c>
      <c r="B264" s="11" t="s">
        <v>113</v>
      </c>
      <c r="C264" s="12" t="s">
        <v>30</v>
      </c>
      <c r="D264" s="65">
        <v>22</v>
      </c>
      <c r="E264" s="71"/>
      <c r="F264" s="72"/>
      <c r="G264" s="72"/>
      <c r="H264" s="72"/>
      <c r="I264" s="72"/>
      <c r="J264" s="72"/>
      <c r="K264" s="72"/>
      <c r="L264" s="72"/>
      <c r="M264" s="66"/>
    </row>
    <row r="265" spans="1:13" s="5" customFormat="1" ht="24.95" customHeight="1">
      <c r="A265" s="15" t="s">
        <v>87</v>
      </c>
      <c r="B265" s="67" t="s">
        <v>88</v>
      </c>
      <c r="C265" s="12" t="s">
        <v>30</v>
      </c>
      <c r="D265" s="65">
        <v>113.34</v>
      </c>
      <c r="E265" s="71"/>
      <c r="F265" s="72"/>
      <c r="G265" s="72"/>
      <c r="H265" s="72"/>
      <c r="I265" s="72"/>
      <c r="J265" s="72"/>
      <c r="K265" s="72"/>
      <c r="L265" s="72"/>
      <c r="M265" s="66"/>
    </row>
    <row r="266" spans="1:13" ht="24.95" customHeight="1">
      <c r="A266" s="15" t="s">
        <v>89</v>
      </c>
      <c r="B266" s="67" t="s">
        <v>90</v>
      </c>
      <c r="C266" s="12" t="s">
        <v>30</v>
      </c>
      <c r="D266" s="65">
        <v>14.620000000000001</v>
      </c>
      <c r="E266" s="71"/>
      <c r="F266" s="72"/>
      <c r="G266" s="72"/>
      <c r="H266" s="72"/>
      <c r="I266" s="72"/>
      <c r="J266" s="72"/>
      <c r="K266" s="72"/>
      <c r="L266" s="72"/>
      <c r="M266" s="66"/>
    </row>
    <row r="267" spans="1:13" ht="24.95" customHeight="1">
      <c r="A267" s="15" t="s">
        <v>136</v>
      </c>
      <c r="B267" s="67" t="s">
        <v>118</v>
      </c>
      <c r="C267" s="12" t="s">
        <v>135</v>
      </c>
      <c r="D267" s="65">
        <v>1</v>
      </c>
      <c r="E267" s="71"/>
      <c r="F267" s="72"/>
      <c r="G267" s="72"/>
      <c r="H267" s="72"/>
      <c r="I267" s="72"/>
      <c r="J267" s="72"/>
      <c r="K267" s="72"/>
      <c r="L267" s="72"/>
      <c r="M267" s="66"/>
    </row>
    <row r="268" spans="1:13" ht="24.95" customHeight="1">
      <c r="A268" s="55" t="s">
        <v>75</v>
      </c>
      <c r="B268" s="94"/>
      <c r="C268" s="94"/>
      <c r="D268" s="95"/>
      <c r="E268" s="96"/>
      <c r="F268" s="97"/>
      <c r="G268" s="98"/>
      <c r="H268" s="97"/>
      <c r="I268" s="98"/>
      <c r="J268" s="98"/>
      <c r="K268" s="98"/>
      <c r="L268" s="97"/>
      <c r="M268" s="99"/>
    </row>
    <row r="269" spans="1:13" ht="24.95" customHeight="1">
      <c r="A269" s="198" t="s">
        <v>131</v>
      </c>
      <c r="B269" s="199"/>
      <c r="C269" s="199"/>
      <c r="D269" s="199"/>
      <c r="E269" s="199"/>
      <c r="F269" s="199"/>
      <c r="G269" s="199"/>
      <c r="H269" s="199"/>
      <c r="I269" s="199"/>
      <c r="J269" s="199"/>
      <c r="K269" s="199"/>
      <c r="L269" s="199"/>
      <c r="M269" s="200"/>
    </row>
    <row r="270" spans="1:13" ht="24.95" customHeight="1">
      <c r="A270" s="210" t="s">
        <v>68</v>
      </c>
      <c r="B270" s="94"/>
      <c r="C270" s="14" t="s">
        <v>11</v>
      </c>
      <c r="D270" s="100">
        <v>1</v>
      </c>
      <c r="E270" s="96"/>
      <c r="F270" s="101"/>
      <c r="G270" s="101"/>
      <c r="H270" s="72"/>
      <c r="I270" s="101"/>
      <c r="J270" s="101"/>
      <c r="K270" s="72"/>
      <c r="L270" s="72"/>
      <c r="M270" s="66"/>
    </row>
    <row r="271" spans="1:13" ht="24.95" customHeight="1">
      <c r="A271" s="210" t="s">
        <v>99</v>
      </c>
      <c r="B271" s="94"/>
      <c r="C271" s="14" t="s">
        <v>11</v>
      </c>
      <c r="D271" s="100">
        <v>1</v>
      </c>
      <c r="E271" s="96"/>
      <c r="F271" s="101"/>
      <c r="G271" s="101"/>
      <c r="H271" s="72"/>
      <c r="I271" s="101"/>
      <c r="J271" s="101"/>
      <c r="K271" s="72"/>
      <c r="L271" s="72"/>
      <c r="M271" s="66"/>
    </row>
    <row r="272" spans="1:13" ht="24.95" customHeight="1">
      <c r="A272" s="210" t="s">
        <v>100</v>
      </c>
      <c r="B272" s="94"/>
      <c r="C272" s="14" t="s">
        <v>11</v>
      </c>
      <c r="D272" s="100">
        <v>1</v>
      </c>
      <c r="E272" s="96"/>
      <c r="F272" s="101"/>
      <c r="G272" s="101"/>
      <c r="H272" s="72"/>
      <c r="I272" s="101"/>
      <c r="J272" s="101"/>
      <c r="K272" s="72"/>
      <c r="L272" s="72"/>
      <c r="M272" s="66"/>
    </row>
    <row r="273" spans="1:13" ht="24.95" customHeight="1">
      <c r="A273" s="210" t="s">
        <v>101</v>
      </c>
      <c r="B273" s="94"/>
      <c r="C273" s="14" t="s">
        <v>11</v>
      </c>
      <c r="D273" s="100">
        <v>1</v>
      </c>
      <c r="E273" s="96"/>
      <c r="F273" s="101"/>
      <c r="G273" s="101"/>
      <c r="H273" s="72"/>
      <c r="I273" s="101"/>
      <c r="J273" s="101"/>
      <c r="K273" s="72"/>
      <c r="L273" s="72"/>
      <c r="M273" s="66"/>
    </row>
    <row r="274" spans="1:13" ht="24.95" customHeight="1">
      <c r="A274" s="210" t="s">
        <v>102</v>
      </c>
      <c r="B274" s="94"/>
      <c r="C274" s="14" t="s">
        <v>11</v>
      </c>
      <c r="D274" s="100">
        <v>1</v>
      </c>
      <c r="E274" s="96"/>
      <c r="F274" s="101"/>
      <c r="G274" s="101"/>
      <c r="H274" s="72"/>
      <c r="I274" s="101"/>
      <c r="J274" s="101"/>
      <c r="K274" s="72"/>
      <c r="L274" s="72"/>
      <c r="M274" s="66"/>
    </row>
    <row r="275" spans="1:13" ht="24.95" customHeight="1">
      <c r="A275" s="210" t="s">
        <v>81</v>
      </c>
      <c r="B275" s="94"/>
      <c r="C275" s="14" t="s">
        <v>11</v>
      </c>
      <c r="D275" s="100">
        <v>1</v>
      </c>
      <c r="E275" s="96"/>
      <c r="F275" s="101"/>
      <c r="G275" s="101"/>
      <c r="H275" s="72"/>
      <c r="I275" s="101"/>
      <c r="J275" s="101"/>
      <c r="K275" s="72"/>
      <c r="L275" s="72"/>
      <c r="M275" s="66"/>
    </row>
    <row r="276" spans="1:13" ht="24.95" customHeight="1">
      <c r="A276" s="210" t="s">
        <v>82</v>
      </c>
      <c r="B276" s="94"/>
      <c r="C276" s="14" t="s">
        <v>11</v>
      </c>
      <c r="D276" s="100">
        <v>1</v>
      </c>
      <c r="E276" s="96"/>
      <c r="F276" s="101"/>
      <c r="G276" s="101"/>
      <c r="H276" s="72"/>
      <c r="I276" s="101"/>
      <c r="J276" s="101"/>
      <c r="K276" s="72"/>
      <c r="L276" s="72"/>
      <c r="M276" s="66"/>
    </row>
    <row r="277" spans="1:13" ht="24.95" customHeight="1">
      <c r="A277" s="105" t="s">
        <v>75</v>
      </c>
      <c r="B277" s="91"/>
      <c r="C277" s="91"/>
      <c r="D277" s="102"/>
      <c r="E277" s="92"/>
      <c r="F277" s="93"/>
      <c r="G277" s="103"/>
      <c r="H277" s="93"/>
      <c r="I277" s="103"/>
      <c r="J277" s="93"/>
      <c r="K277" s="103"/>
      <c r="L277" s="93"/>
      <c r="M277" s="104"/>
    </row>
    <row r="278" spans="1:13" ht="24.95" customHeight="1" thickBot="1">
      <c r="A278" s="81" t="s">
        <v>28</v>
      </c>
      <c r="B278" s="85"/>
      <c r="C278" s="85"/>
      <c r="D278" s="86"/>
      <c r="E278" s="87"/>
      <c r="F278" s="88"/>
      <c r="G278" s="89"/>
      <c r="H278" s="88"/>
      <c r="I278" s="89"/>
      <c r="J278" s="88"/>
      <c r="K278" s="89"/>
      <c r="L278" s="88"/>
      <c r="M278" s="90"/>
    </row>
    <row r="279" spans="1:13" ht="24.95" customHeight="1">
      <c r="A279" s="201" t="s">
        <v>162</v>
      </c>
      <c r="B279" s="202"/>
      <c r="C279" s="202"/>
      <c r="D279" s="202"/>
      <c r="E279" s="202"/>
      <c r="F279" s="202"/>
      <c r="G279" s="202"/>
      <c r="H279" s="202"/>
      <c r="I279" s="202"/>
      <c r="J279" s="202"/>
      <c r="K279" s="202"/>
      <c r="L279" s="202"/>
      <c r="M279" s="203"/>
    </row>
    <row r="280" spans="1:13" ht="24.95" customHeight="1">
      <c r="A280" s="198" t="s">
        <v>110</v>
      </c>
      <c r="B280" s="199"/>
      <c r="C280" s="199"/>
      <c r="D280" s="199"/>
      <c r="E280" s="199"/>
      <c r="F280" s="199"/>
      <c r="G280" s="199"/>
      <c r="H280" s="199"/>
      <c r="I280" s="199"/>
      <c r="J280" s="199"/>
      <c r="K280" s="199"/>
      <c r="L280" s="199"/>
      <c r="M280" s="200"/>
    </row>
    <row r="281" spans="1:13" ht="24.95" customHeight="1">
      <c r="A281" s="15" t="s">
        <v>94</v>
      </c>
      <c r="B281" s="64" t="s">
        <v>83</v>
      </c>
      <c r="C281" s="12" t="s">
        <v>30</v>
      </c>
      <c r="D281" s="65">
        <v>10.899999999999999</v>
      </c>
      <c r="E281" s="71"/>
      <c r="F281" s="80"/>
      <c r="G281" s="71"/>
      <c r="H281" s="72"/>
      <c r="I281" s="72"/>
      <c r="J281" s="72"/>
      <c r="K281" s="72"/>
      <c r="L281" s="72"/>
      <c r="M281" s="66"/>
    </row>
    <row r="282" spans="1:13" ht="24.95" customHeight="1">
      <c r="A282" s="15" t="s">
        <v>43</v>
      </c>
      <c r="B282" s="67" t="s">
        <v>80</v>
      </c>
      <c r="C282" s="12" t="s">
        <v>11</v>
      </c>
      <c r="D282" s="65">
        <v>1</v>
      </c>
      <c r="E282" s="71"/>
      <c r="F282" s="72"/>
      <c r="G282" s="71"/>
      <c r="H282" s="72"/>
      <c r="I282" s="72"/>
      <c r="J282" s="72"/>
      <c r="K282" s="72"/>
      <c r="L282" s="72"/>
      <c r="M282" s="66"/>
    </row>
    <row r="283" spans="1:13" ht="24.95" customHeight="1">
      <c r="A283" s="15" t="s">
        <v>66</v>
      </c>
      <c r="B283" s="64" t="s">
        <v>98</v>
      </c>
      <c r="C283" s="12" t="s">
        <v>11</v>
      </c>
      <c r="D283" s="65">
        <v>1</v>
      </c>
      <c r="E283" s="71"/>
      <c r="F283" s="72"/>
      <c r="G283" s="72"/>
      <c r="H283" s="72"/>
      <c r="I283" s="72"/>
      <c r="J283" s="72"/>
      <c r="K283" s="72"/>
      <c r="L283" s="72"/>
      <c r="M283" s="66"/>
    </row>
    <row r="284" spans="1:13" ht="24.95" customHeight="1">
      <c r="A284" s="15" t="s">
        <v>92</v>
      </c>
      <c r="B284" s="64" t="s">
        <v>44</v>
      </c>
      <c r="C284" s="12" t="s">
        <v>13</v>
      </c>
      <c r="D284" s="65">
        <v>4</v>
      </c>
      <c r="E284" s="71"/>
      <c r="F284" s="72"/>
      <c r="G284" s="72"/>
      <c r="H284" s="72"/>
      <c r="I284" s="72"/>
      <c r="J284" s="72"/>
      <c r="K284" s="72"/>
      <c r="L284" s="72"/>
      <c r="M284" s="66"/>
    </row>
    <row r="285" spans="1:13" ht="24.95" customHeight="1">
      <c r="A285" s="15" t="s">
        <v>86</v>
      </c>
      <c r="B285" s="11" t="s">
        <v>113</v>
      </c>
      <c r="C285" s="12" t="s">
        <v>30</v>
      </c>
      <c r="D285" s="65">
        <v>22</v>
      </c>
      <c r="E285" s="71"/>
      <c r="F285" s="72"/>
      <c r="G285" s="72"/>
      <c r="H285" s="72"/>
      <c r="I285" s="72"/>
      <c r="J285" s="72"/>
      <c r="K285" s="72"/>
      <c r="L285" s="72"/>
      <c r="M285" s="66"/>
    </row>
    <row r="286" spans="1:13" s="5" customFormat="1" ht="24.95" customHeight="1">
      <c r="A286" s="15" t="s">
        <v>87</v>
      </c>
      <c r="B286" s="67" t="s">
        <v>88</v>
      </c>
      <c r="C286" s="12" t="s">
        <v>30</v>
      </c>
      <c r="D286" s="65">
        <v>113.19999999999999</v>
      </c>
      <c r="E286" s="71"/>
      <c r="F286" s="72"/>
      <c r="G286" s="72"/>
      <c r="H286" s="72"/>
      <c r="I286" s="72"/>
      <c r="J286" s="72"/>
      <c r="K286" s="72"/>
      <c r="L286" s="72"/>
      <c r="M286" s="66"/>
    </row>
    <row r="287" spans="1:13" ht="24.95" customHeight="1">
      <c r="A287" s="15" t="s">
        <v>89</v>
      </c>
      <c r="B287" s="67" t="s">
        <v>90</v>
      </c>
      <c r="C287" s="12" t="s">
        <v>30</v>
      </c>
      <c r="D287" s="65">
        <v>14.6</v>
      </c>
      <c r="E287" s="71"/>
      <c r="F287" s="72"/>
      <c r="G287" s="72"/>
      <c r="H287" s="72"/>
      <c r="I287" s="72"/>
      <c r="J287" s="72"/>
      <c r="K287" s="72"/>
      <c r="L287" s="72"/>
      <c r="M287" s="66"/>
    </row>
    <row r="288" spans="1:13" ht="24.95" customHeight="1">
      <c r="A288" s="15" t="s">
        <v>136</v>
      </c>
      <c r="B288" s="67" t="s">
        <v>118</v>
      </c>
      <c r="C288" s="12" t="s">
        <v>135</v>
      </c>
      <c r="D288" s="65">
        <v>1</v>
      </c>
      <c r="E288" s="71"/>
      <c r="F288" s="72"/>
      <c r="G288" s="72"/>
      <c r="H288" s="72"/>
      <c r="I288" s="72"/>
      <c r="J288" s="72"/>
      <c r="K288" s="72"/>
      <c r="L288" s="72"/>
      <c r="M288" s="66"/>
    </row>
    <row r="289" spans="1:13" ht="24.95" customHeight="1">
      <c r="A289" s="55" t="s">
        <v>75</v>
      </c>
      <c r="B289" s="94"/>
      <c r="C289" s="94"/>
      <c r="D289" s="95"/>
      <c r="E289" s="96"/>
      <c r="F289" s="97"/>
      <c r="G289" s="98"/>
      <c r="H289" s="97"/>
      <c r="I289" s="98"/>
      <c r="J289" s="98"/>
      <c r="K289" s="98"/>
      <c r="L289" s="97"/>
      <c r="M289" s="99"/>
    </row>
    <row r="290" spans="1:13" ht="24.95" customHeight="1">
      <c r="A290" s="198" t="s">
        <v>132</v>
      </c>
      <c r="B290" s="199"/>
      <c r="C290" s="199"/>
      <c r="D290" s="199"/>
      <c r="E290" s="199"/>
      <c r="F290" s="199"/>
      <c r="G290" s="199"/>
      <c r="H290" s="199"/>
      <c r="I290" s="199"/>
      <c r="J290" s="199"/>
      <c r="K290" s="199"/>
      <c r="L290" s="199"/>
      <c r="M290" s="200"/>
    </row>
    <row r="291" spans="1:13" ht="24.95" customHeight="1">
      <c r="A291" s="210" t="s">
        <v>68</v>
      </c>
      <c r="B291" s="94"/>
      <c r="C291" s="14" t="s">
        <v>11</v>
      </c>
      <c r="D291" s="100">
        <v>1</v>
      </c>
      <c r="E291" s="96"/>
      <c r="F291" s="101"/>
      <c r="G291" s="101"/>
      <c r="H291" s="72"/>
      <c r="I291" s="101"/>
      <c r="J291" s="101"/>
      <c r="K291" s="72"/>
      <c r="L291" s="72"/>
      <c r="M291" s="66"/>
    </row>
    <row r="292" spans="1:13" ht="24.95" customHeight="1">
      <c r="A292" s="210" t="s">
        <v>99</v>
      </c>
      <c r="B292" s="94"/>
      <c r="C292" s="14" t="s">
        <v>11</v>
      </c>
      <c r="D292" s="100">
        <v>1</v>
      </c>
      <c r="E292" s="96"/>
      <c r="F292" s="101"/>
      <c r="G292" s="101"/>
      <c r="H292" s="72"/>
      <c r="I292" s="101"/>
      <c r="J292" s="101"/>
      <c r="K292" s="72"/>
      <c r="L292" s="72"/>
      <c r="M292" s="66"/>
    </row>
    <row r="293" spans="1:13" ht="24.95" customHeight="1">
      <c r="A293" s="210" t="s">
        <v>100</v>
      </c>
      <c r="B293" s="94"/>
      <c r="C293" s="14" t="s">
        <v>11</v>
      </c>
      <c r="D293" s="100">
        <v>1</v>
      </c>
      <c r="E293" s="96"/>
      <c r="F293" s="101"/>
      <c r="G293" s="101"/>
      <c r="H293" s="72"/>
      <c r="I293" s="101"/>
      <c r="J293" s="101"/>
      <c r="K293" s="72"/>
      <c r="L293" s="72"/>
      <c r="M293" s="66"/>
    </row>
    <row r="294" spans="1:13" ht="24.95" customHeight="1">
      <c r="A294" s="210" t="s">
        <v>101</v>
      </c>
      <c r="B294" s="94"/>
      <c r="C294" s="14" t="s">
        <v>11</v>
      </c>
      <c r="D294" s="100">
        <v>1</v>
      </c>
      <c r="E294" s="96"/>
      <c r="F294" s="101"/>
      <c r="G294" s="101"/>
      <c r="H294" s="72"/>
      <c r="I294" s="101"/>
      <c r="J294" s="101"/>
      <c r="K294" s="72"/>
      <c r="L294" s="72"/>
      <c r="M294" s="66"/>
    </row>
    <row r="295" spans="1:13" ht="24.95" customHeight="1">
      <c r="A295" s="210" t="s">
        <v>102</v>
      </c>
      <c r="B295" s="94"/>
      <c r="C295" s="14" t="s">
        <v>11</v>
      </c>
      <c r="D295" s="100">
        <v>1</v>
      </c>
      <c r="E295" s="96"/>
      <c r="F295" s="101"/>
      <c r="G295" s="101"/>
      <c r="H295" s="72"/>
      <c r="I295" s="101"/>
      <c r="J295" s="101"/>
      <c r="K295" s="72"/>
      <c r="L295" s="72"/>
      <c r="M295" s="66"/>
    </row>
    <row r="296" spans="1:13" ht="24.95" customHeight="1">
      <c r="A296" s="210" t="s">
        <v>81</v>
      </c>
      <c r="B296" s="94"/>
      <c r="C296" s="14" t="s">
        <v>11</v>
      </c>
      <c r="D296" s="100">
        <v>1</v>
      </c>
      <c r="E296" s="96"/>
      <c r="F296" s="101"/>
      <c r="G296" s="101"/>
      <c r="H296" s="72"/>
      <c r="I296" s="101"/>
      <c r="J296" s="101"/>
      <c r="K296" s="72"/>
      <c r="L296" s="72"/>
      <c r="M296" s="66"/>
    </row>
    <row r="297" spans="1:13" ht="24.95" customHeight="1">
      <c r="A297" s="210" t="s">
        <v>82</v>
      </c>
      <c r="B297" s="94"/>
      <c r="C297" s="14" t="s">
        <v>11</v>
      </c>
      <c r="D297" s="100">
        <v>1</v>
      </c>
      <c r="E297" s="96"/>
      <c r="F297" s="101"/>
      <c r="G297" s="101"/>
      <c r="H297" s="72"/>
      <c r="I297" s="101"/>
      <c r="J297" s="101"/>
      <c r="K297" s="72"/>
      <c r="L297" s="72"/>
      <c r="M297" s="66"/>
    </row>
    <row r="298" spans="1:13" ht="24.95" customHeight="1">
      <c r="A298" s="105" t="s">
        <v>75</v>
      </c>
      <c r="B298" s="91"/>
      <c r="C298" s="91"/>
      <c r="D298" s="102"/>
      <c r="E298" s="92"/>
      <c r="F298" s="93"/>
      <c r="G298" s="103"/>
      <c r="H298" s="93"/>
      <c r="I298" s="103"/>
      <c r="J298" s="93"/>
      <c r="K298" s="103"/>
      <c r="L298" s="93"/>
      <c r="M298" s="104"/>
    </row>
    <row r="299" spans="1:13" ht="24.95" customHeight="1" thickBot="1">
      <c r="A299" s="81" t="s">
        <v>28</v>
      </c>
      <c r="B299" s="85"/>
      <c r="C299" s="85"/>
      <c r="D299" s="86"/>
      <c r="E299" s="87"/>
      <c r="F299" s="88"/>
      <c r="G299" s="89"/>
      <c r="H299" s="88"/>
      <c r="I299" s="89"/>
      <c r="J299" s="88"/>
      <c r="K299" s="89"/>
      <c r="L299" s="88"/>
      <c r="M299" s="90"/>
    </row>
    <row r="300" spans="1:13" ht="24.95" customHeight="1">
      <c r="A300" s="201" t="s">
        <v>163</v>
      </c>
      <c r="B300" s="202"/>
      <c r="C300" s="202"/>
      <c r="D300" s="202"/>
      <c r="E300" s="202"/>
      <c r="F300" s="202"/>
      <c r="G300" s="202"/>
      <c r="H300" s="202"/>
      <c r="I300" s="202"/>
      <c r="J300" s="202"/>
      <c r="K300" s="202"/>
      <c r="L300" s="202"/>
      <c r="M300" s="203"/>
    </row>
    <row r="301" spans="1:13" ht="24.95" customHeight="1">
      <c r="A301" s="198" t="s">
        <v>111</v>
      </c>
      <c r="B301" s="199"/>
      <c r="C301" s="199"/>
      <c r="D301" s="199"/>
      <c r="E301" s="199"/>
      <c r="F301" s="199"/>
      <c r="G301" s="199"/>
      <c r="H301" s="199"/>
      <c r="I301" s="199"/>
      <c r="J301" s="199"/>
      <c r="K301" s="199"/>
      <c r="L301" s="199"/>
      <c r="M301" s="200"/>
    </row>
    <row r="302" spans="1:13" ht="24.95" customHeight="1">
      <c r="A302" s="15" t="s">
        <v>94</v>
      </c>
      <c r="B302" s="64" t="s">
        <v>83</v>
      </c>
      <c r="C302" s="12" t="s">
        <v>30</v>
      </c>
      <c r="D302" s="65">
        <v>15.23</v>
      </c>
      <c r="E302" s="71"/>
      <c r="F302" s="80"/>
      <c r="G302" s="71"/>
      <c r="H302" s="72"/>
      <c r="I302" s="72"/>
      <c r="J302" s="72"/>
      <c r="K302" s="72"/>
      <c r="L302" s="72"/>
      <c r="M302" s="66"/>
    </row>
    <row r="303" spans="1:13" ht="24.95" customHeight="1">
      <c r="A303" s="15" t="s">
        <v>43</v>
      </c>
      <c r="B303" s="67" t="s">
        <v>80</v>
      </c>
      <c r="C303" s="12" t="s">
        <v>11</v>
      </c>
      <c r="D303" s="65">
        <v>1</v>
      </c>
      <c r="E303" s="71"/>
      <c r="F303" s="72"/>
      <c r="G303" s="71"/>
      <c r="H303" s="72"/>
      <c r="I303" s="72"/>
      <c r="J303" s="72"/>
      <c r="K303" s="72"/>
      <c r="L303" s="72"/>
      <c r="M303" s="66"/>
    </row>
    <row r="304" spans="1:13" ht="24.95" customHeight="1">
      <c r="A304" s="15" t="s">
        <v>66</v>
      </c>
      <c r="B304" s="64" t="s">
        <v>98</v>
      </c>
      <c r="C304" s="12" t="s">
        <v>11</v>
      </c>
      <c r="D304" s="65">
        <v>1</v>
      </c>
      <c r="E304" s="71"/>
      <c r="F304" s="72"/>
      <c r="G304" s="72"/>
      <c r="H304" s="72"/>
      <c r="I304" s="72"/>
      <c r="J304" s="72"/>
      <c r="K304" s="72"/>
      <c r="L304" s="72"/>
      <c r="M304" s="66"/>
    </row>
    <row r="305" spans="1:13" ht="24.95" customHeight="1">
      <c r="A305" s="15" t="s">
        <v>92</v>
      </c>
      <c r="B305" s="64" t="s">
        <v>44</v>
      </c>
      <c r="C305" s="12" t="s">
        <v>13</v>
      </c>
      <c r="D305" s="65">
        <v>4</v>
      </c>
      <c r="E305" s="71"/>
      <c r="F305" s="72"/>
      <c r="G305" s="72"/>
      <c r="H305" s="72"/>
      <c r="I305" s="72"/>
      <c r="J305" s="72"/>
      <c r="K305" s="72"/>
      <c r="L305" s="72"/>
      <c r="M305" s="66"/>
    </row>
    <row r="306" spans="1:13" ht="24.95" customHeight="1">
      <c r="A306" s="15" t="s">
        <v>86</v>
      </c>
      <c r="B306" s="11" t="s">
        <v>113</v>
      </c>
      <c r="C306" s="12" t="s">
        <v>30</v>
      </c>
      <c r="D306" s="65">
        <v>32</v>
      </c>
      <c r="E306" s="71"/>
      <c r="F306" s="72"/>
      <c r="G306" s="72"/>
      <c r="H306" s="72"/>
      <c r="I306" s="72"/>
      <c r="J306" s="72"/>
      <c r="K306" s="72"/>
      <c r="L306" s="72"/>
      <c r="M306" s="66"/>
    </row>
    <row r="307" spans="1:13" s="5" customFormat="1" ht="24.95" customHeight="1">
      <c r="A307" s="15" t="s">
        <v>87</v>
      </c>
      <c r="B307" s="67" t="s">
        <v>88</v>
      </c>
      <c r="C307" s="12" t="s">
        <v>30</v>
      </c>
      <c r="D307" s="65">
        <v>143.51</v>
      </c>
      <c r="E307" s="71"/>
      <c r="F307" s="72"/>
      <c r="G307" s="72"/>
      <c r="H307" s="72"/>
      <c r="I307" s="72"/>
      <c r="J307" s="72"/>
      <c r="K307" s="72"/>
      <c r="L307" s="72"/>
      <c r="M307" s="66"/>
    </row>
    <row r="308" spans="1:13" ht="24.95" customHeight="1">
      <c r="A308" s="15" t="s">
        <v>89</v>
      </c>
      <c r="B308" s="67" t="s">
        <v>90</v>
      </c>
      <c r="C308" s="12" t="s">
        <v>30</v>
      </c>
      <c r="D308" s="65">
        <v>18.93</v>
      </c>
      <c r="E308" s="71"/>
      <c r="F308" s="72"/>
      <c r="G308" s="72"/>
      <c r="H308" s="72"/>
      <c r="I308" s="72"/>
      <c r="J308" s="72"/>
      <c r="K308" s="72"/>
      <c r="L308" s="72"/>
      <c r="M308" s="66"/>
    </row>
    <row r="309" spans="1:13" ht="24.95" customHeight="1">
      <c r="A309" s="15" t="s">
        <v>136</v>
      </c>
      <c r="B309" s="67" t="s">
        <v>118</v>
      </c>
      <c r="C309" s="12" t="s">
        <v>135</v>
      </c>
      <c r="D309" s="65">
        <v>1</v>
      </c>
      <c r="E309" s="71"/>
      <c r="F309" s="72"/>
      <c r="G309" s="72"/>
      <c r="H309" s="72"/>
      <c r="I309" s="72"/>
      <c r="J309" s="72"/>
      <c r="K309" s="72"/>
      <c r="L309" s="72"/>
      <c r="M309" s="66"/>
    </row>
    <row r="310" spans="1:13" ht="24.95" customHeight="1">
      <c r="A310" s="55" t="s">
        <v>75</v>
      </c>
      <c r="B310" s="94"/>
      <c r="C310" s="94"/>
      <c r="D310" s="95"/>
      <c r="E310" s="96"/>
      <c r="F310" s="97"/>
      <c r="G310" s="98"/>
      <c r="H310" s="97"/>
      <c r="I310" s="98"/>
      <c r="J310" s="98"/>
      <c r="K310" s="98"/>
      <c r="L310" s="97"/>
      <c r="M310" s="99"/>
    </row>
    <row r="311" spans="1:13" ht="24.95" customHeight="1">
      <c r="A311" s="198" t="s">
        <v>133</v>
      </c>
      <c r="B311" s="199"/>
      <c r="C311" s="199"/>
      <c r="D311" s="199"/>
      <c r="E311" s="199"/>
      <c r="F311" s="199"/>
      <c r="G311" s="199"/>
      <c r="H311" s="199"/>
      <c r="I311" s="199"/>
      <c r="J311" s="199"/>
      <c r="K311" s="199"/>
      <c r="L311" s="199"/>
      <c r="M311" s="200"/>
    </row>
    <row r="312" spans="1:13" ht="24.95" customHeight="1">
      <c r="A312" s="210" t="s">
        <v>68</v>
      </c>
      <c r="B312" s="94"/>
      <c r="C312" s="14" t="s">
        <v>11</v>
      </c>
      <c r="D312" s="100">
        <v>1</v>
      </c>
      <c r="E312" s="96"/>
      <c r="F312" s="101"/>
      <c r="G312" s="101"/>
      <c r="H312" s="72"/>
      <c r="I312" s="101"/>
      <c r="J312" s="101"/>
      <c r="K312" s="72"/>
      <c r="L312" s="72"/>
      <c r="M312" s="66"/>
    </row>
    <row r="313" spans="1:13" ht="24.95" customHeight="1">
      <c r="A313" s="210" t="s">
        <v>99</v>
      </c>
      <c r="B313" s="94"/>
      <c r="C313" s="14" t="s">
        <v>11</v>
      </c>
      <c r="D313" s="100">
        <v>1</v>
      </c>
      <c r="E313" s="96"/>
      <c r="F313" s="101"/>
      <c r="G313" s="101"/>
      <c r="H313" s="72"/>
      <c r="I313" s="101"/>
      <c r="J313" s="101"/>
      <c r="K313" s="72"/>
      <c r="L313" s="72"/>
      <c r="M313" s="66"/>
    </row>
    <row r="314" spans="1:13" ht="24.95" customHeight="1">
      <c r="A314" s="210" t="s">
        <v>100</v>
      </c>
      <c r="B314" s="94"/>
      <c r="C314" s="14" t="s">
        <v>11</v>
      </c>
      <c r="D314" s="100">
        <v>1</v>
      </c>
      <c r="E314" s="96"/>
      <c r="F314" s="101"/>
      <c r="G314" s="101"/>
      <c r="H314" s="72"/>
      <c r="I314" s="101"/>
      <c r="J314" s="101"/>
      <c r="K314" s="72"/>
      <c r="L314" s="72"/>
      <c r="M314" s="66"/>
    </row>
    <row r="315" spans="1:13" ht="24.95" customHeight="1">
      <c r="A315" s="210" t="s">
        <v>101</v>
      </c>
      <c r="B315" s="94"/>
      <c r="C315" s="14" t="s">
        <v>11</v>
      </c>
      <c r="D315" s="100">
        <v>1</v>
      </c>
      <c r="E315" s="96"/>
      <c r="F315" s="101"/>
      <c r="G315" s="101"/>
      <c r="H315" s="72"/>
      <c r="I315" s="101"/>
      <c r="J315" s="101"/>
      <c r="K315" s="72"/>
      <c r="L315" s="72"/>
      <c r="M315" s="66"/>
    </row>
    <row r="316" spans="1:13" ht="24.95" customHeight="1">
      <c r="A316" s="210" t="s">
        <v>102</v>
      </c>
      <c r="B316" s="94"/>
      <c r="C316" s="14" t="s">
        <v>11</v>
      </c>
      <c r="D316" s="100">
        <v>1</v>
      </c>
      <c r="E316" s="96"/>
      <c r="F316" s="101"/>
      <c r="G316" s="101"/>
      <c r="H316" s="72"/>
      <c r="I316" s="101"/>
      <c r="J316" s="101"/>
      <c r="K316" s="72"/>
      <c r="L316" s="72"/>
      <c r="M316" s="66"/>
    </row>
    <row r="317" spans="1:13" ht="24.95" customHeight="1">
      <c r="A317" s="210" t="s">
        <v>81</v>
      </c>
      <c r="B317" s="94"/>
      <c r="C317" s="14" t="s">
        <v>11</v>
      </c>
      <c r="D317" s="100">
        <v>1</v>
      </c>
      <c r="E317" s="96"/>
      <c r="F317" s="101"/>
      <c r="G317" s="101"/>
      <c r="H317" s="72"/>
      <c r="I317" s="101"/>
      <c r="J317" s="101"/>
      <c r="K317" s="72"/>
      <c r="L317" s="72"/>
      <c r="M317" s="66"/>
    </row>
    <row r="318" spans="1:13" ht="24.95" customHeight="1">
      <c r="A318" s="210" t="s">
        <v>82</v>
      </c>
      <c r="B318" s="94"/>
      <c r="C318" s="14" t="s">
        <v>11</v>
      </c>
      <c r="D318" s="100">
        <v>1</v>
      </c>
      <c r="E318" s="96"/>
      <c r="F318" s="101"/>
      <c r="G318" s="101"/>
      <c r="H318" s="72"/>
      <c r="I318" s="101"/>
      <c r="J318" s="101"/>
      <c r="K318" s="72"/>
      <c r="L318" s="72"/>
      <c r="M318" s="66"/>
    </row>
    <row r="319" spans="1:13" ht="24.95" customHeight="1">
      <c r="A319" s="105" t="s">
        <v>75</v>
      </c>
      <c r="B319" s="91"/>
      <c r="C319" s="91"/>
      <c r="D319" s="102"/>
      <c r="E319" s="92"/>
      <c r="F319" s="93"/>
      <c r="G319" s="103"/>
      <c r="H319" s="93"/>
      <c r="I319" s="103"/>
      <c r="J319" s="93"/>
      <c r="K319" s="103"/>
      <c r="L319" s="93"/>
      <c r="M319" s="104"/>
    </row>
    <row r="320" spans="1:13" ht="24.95" customHeight="1" thickBot="1">
      <c r="A320" s="81" t="s">
        <v>28</v>
      </c>
      <c r="B320" s="85"/>
      <c r="C320" s="85"/>
      <c r="D320" s="86"/>
      <c r="E320" s="87"/>
      <c r="F320" s="88"/>
      <c r="G320" s="89"/>
      <c r="H320" s="88"/>
      <c r="I320" s="89"/>
      <c r="J320" s="88"/>
      <c r="K320" s="89"/>
      <c r="L320" s="88"/>
      <c r="M320" s="90"/>
    </row>
    <row r="321" spans="1:13" ht="24.95" customHeight="1">
      <c r="A321" s="201" t="s">
        <v>164</v>
      </c>
      <c r="B321" s="202"/>
      <c r="C321" s="202"/>
      <c r="D321" s="202"/>
      <c r="E321" s="202"/>
      <c r="F321" s="202"/>
      <c r="G321" s="202"/>
      <c r="H321" s="202"/>
      <c r="I321" s="202"/>
      <c r="J321" s="202"/>
      <c r="K321" s="202"/>
      <c r="L321" s="202"/>
      <c r="M321" s="203"/>
    </row>
    <row r="322" spans="1:13" ht="24.95" customHeight="1">
      <c r="A322" s="198" t="s">
        <v>112</v>
      </c>
      <c r="B322" s="199"/>
      <c r="C322" s="199"/>
      <c r="D322" s="199"/>
      <c r="E322" s="199"/>
      <c r="F322" s="199"/>
      <c r="G322" s="199"/>
      <c r="H322" s="199"/>
      <c r="I322" s="199"/>
      <c r="J322" s="199"/>
      <c r="K322" s="199"/>
      <c r="L322" s="199"/>
      <c r="M322" s="200"/>
    </row>
    <row r="323" spans="1:13" ht="24.95" customHeight="1">
      <c r="A323" s="15" t="s">
        <v>94</v>
      </c>
      <c r="B323" s="64" t="s">
        <v>83</v>
      </c>
      <c r="C323" s="12" t="s">
        <v>30</v>
      </c>
      <c r="D323" s="65">
        <v>10.899999999999999</v>
      </c>
      <c r="E323" s="71"/>
      <c r="F323" s="80"/>
      <c r="G323" s="71"/>
      <c r="H323" s="72"/>
      <c r="I323" s="72"/>
      <c r="J323" s="72"/>
      <c r="K323" s="72"/>
      <c r="L323" s="72"/>
      <c r="M323" s="66"/>
    </row>
    <row r="324" spans="1:13" ht="24.95" customHeight="1">
      <c r="A324" s="15" t="s">
        <v>43</v>
      </c>
      <c r="B324" s="67" t="s">
        <v>80</v>
      </c>
      <c r="C324" s="12" t="s">
        <v>11</v>
      </c>
      <c r="D324" s="65">
        <v>1</v>
      </c>
      <c r="E324" s="71"/>
      <c r="F324" s="72"/>
      <c r="G324" s="71"/>
      <c r="H324" s="72"/>
      <c r="I324" s="72"/>
      <c r="J324" s="72"/>
      <c r="K324" s="72"/>
      <c r="L324" s="72"/>
      <c r="M324" s="66"/>
    </row>
    <row r="325" spans="1:13" ht="24.95" customHeight="1">
      <c r="A325" s="15" t="s">
        <v>66</v>
      </c>
      <c r="B325" s="64" t="s">
        <v>98</v>
      </c>
      <c r="C325" s="12" t="s">
        <v>11</v>
      </c>
      <c r="D325" s="65">
        <v>1</v>
      </c>
      <c r="E325" s="71"/>
      <c r="F325" s="72"/>
      <c r="G325" s="72"/>
      <c r="H325" s="72"/>
      <c r="I325" s="72"/>
      <c r="J325" s="72"/>
      <c r="K325" s="72"/>
      <c r="L325" s="72"/>
      <c r="M325" s="66"/>
    </row>
    <row r="326" spans="1:13" ht="24.95" customHeight="1">
      <c r="A326" s="15" t="s">
        <v>92</v>
      </c>
      <c r="B326" s="64" t="s">
        <v>44</v>
      </c>
      <c r="C326" s="12" t="s">
        <v>13</v>
      </c>
      <c r="D326" s="65">
        <v>4</v>
      </c>
      <c r="E326" s="71"/>
      <c r="F326" s="72"/>
      <c r="G326" s="72"/>
      <c r="H326" s="72"/>
      <c r="I326" s="72"/>
      <c r="J326" s="72"/>
      <c r="K326" s="72"/>
      <c r="L326" s="72"/>
      <c r="M326" s="66"/>
    </row>
    <row r="327" spans="1:13" ht="24.95" customHeight="1">
      <c r="A327" s="15" t="s">
        <v>86</v>
      </c>
      <c r="B327" s="11" t="s">
        <v>113</v>
      </c>
      <c r="C327" s="12" t="s">
        <v>30</v>
      </c>
      <c r="D327" s="65">
        <v>22</v>
      </c>
      <c r="E327" s="71"/>
      <c r="F327" s="72"/>
      <c r="G327" s="72"/>
      <c r="H327" s="72"/>
      <c r="I327" s="72"/>
      <c r="J327" s="72"/>
      <c r="K327" s="72"/>
      <c r="L327" s="72"/>
      <c r="M327" s="66"/>
    </row>
    <row r="328" spans="1:13" s="5" customFormat="1" ht="24.95" customHeight="1">
      <c r="A328" s="15" t="s">
        <v>87</v>
      </c>
      <c r="B328" s="67" t="s">
        <v>88</v>
      </c>
      <c r="C328" s="12" t="s">
        <v>30</v>
      </c>
      <c r="D328" s="65">
        <v>113.19999999999999</v>
      </c>
      <c r="E328" s="71"/>
      <c r="F328" s="72"/>
      <c r="G328" s="72"/>
      <c r="H328" s="72"/>
      <c r="I328" s="72"/>
      <c r="J328" s="72"/>
      <c r="K328" s="72"/>
      <c r="L328" s="72"/>
      <c r="M328" s="66"/>
    </row>
    <row r="329" spans="1:13" ht="24.95" customHeight="1">
      <c r="A329" s="15" t="s">
        <v>89</v>
      </c>
      <c r="B329" s="67" t="s">
        <v>90</v>
      </c>
      <c r="C329" s="12" t="s">
        <v>30</v>
      </c>
      <c r="D329" s="65">
        <v>14.6</v>
      </c>
      <c r="E329" s="71"/>
      <c r="F329" s="72"/>
      <c r="G329" s="72"/>
      <c r="H329" s="72"/>
      <c r="I329" s="72"/>
      <c r="J329" s="72"/>
      <c r="K329" s="72"/>
      <c r="L329" s="72"/>
      <c r="M329" s="66"/>
    </row>
    <row r="330" spans="1:13" ht="24.95" customHeight="1">
      <c r="A330" s="15" t="s">
        <v>136</v>
      </c>
      <c r="B330" s="67" t="s">
        <v>118</v>
      </c>
      <c r="C330" s="12" t="s">
        <v>135</v>
      </c>
      <c r="D330" s="65">
        <v>1</v>
      </c>
      <c r="E330" s="71"/>
      <c r="F330" s="72"/>
      <c r="G330" s="72"/>
      <c r="H330" s="72"/>
      <c r="I330" s="72"/>
      <c r="J330" s="72"/>
      <c r="K330" s="72"/>
      <c r="L330" s="72"/>
      <c r="M330" s="66"/>
    </row>
    <row r="331" spans="1:13" ht="24.95" customHeight="1">
      <c r="A331" s="55" t="s">
        <v>75</v>
      </c>
      <c r="B331" s="94"/>
      <c r="C331" s="94"/>
      <c r="D331" s="95"/>
      <c r="E331" s="96"/>
      <c r="F331" s="97"/>
      <c r="G331" s="98"/>
      <c r="H331" s="97"/>
      <c r="I331" s="98"/>
      <c r="J331" s="98"/>
      <c r="K331" s="98"/>
      <c r="L331" s="97"/>
      <c r="M331" s="99"/>
    </row>
    <row r="332" spans="1:13" ht="24.95" customHeight="1">
      <c r="A332" s="198" t="s">
        <v>134</v>
      </c>
      <c r="B332" s="199"/>
      <c r="C332" s="199"/>
      <c r="D332" s="199"/>
      <c r="E332" s="199"/>
      <c r="F332" s="199"/>
      <c r="G332" s="199"/>
      <c r="H332" s="199"/>
      <c r="I332" s="199"/>
      <c r="J332" s="199"/>
      <c r="K332" s="199"/>
      <c r="L332" s="199"/>
      <c r="M332" s="200"/>
    </row>
    <row r="333" spans="1:13" ht="24.95" customHeight="1">
      <c r="A333" s="210" t="s">
        <v>68</v>
      </c>
      <c r="B333" s="94"/>
      <c r="C333" s="14" t="s">
        <v>11</v>
      </c>
      <c r="D333" s="100">
        <v>1</v>
      </c>
      <c r="E333" s="96"/>
      <c r="F333" s="101"/>
      <c r="G333" s="101"/>
      <c r="H333" s="72"/>
      <c r="I333" s="101"/>
      <c r="J333" s="101"/>
      <c r="K333" s="72"/>
      <c r="L333" s="72"/>
      <c r="M333" s="66"/>
    </row>
    <row r="334" spans="1:13" ht="24.95" customHeight="1">
      <c r="A334" s="210" t="s">
        <v>99</v>
      </c>
      <c r="B334" s="94"/>
      <c r="C334" s="14" t="s">
        <v>11</v>
      </c>
      <c r="D334" s="100">
        <v>1</v>
      </c>
      <c r="E334" s="96"/>
      <c r="F334" s="101"/>
      <c r="G334" s="101"/>
      <c r="H334" s="72"/>
      <c r="I334" s="101"/>
      <c r="J334" s="101"/>
      <c r="K334" s="72"/>
      <c r="L334" s="72"/>
      <c r="M334" s="66"/>
    </row>
    <row r="335" spans="1:13" ht="24.95" customHeight="1">
      <c r="A335" s="210" t="s">
        <v>100</v>
      </c>
      <c r="B335" s="94"/>
      <c r="C335" s="14" t="s">
        <v>11</v>
      </c>
      <c r="D335" s="100">
        <v>1</v>
      </c>
      <c r="E335" s="96"/>
      <c r="F335" s="101"/>
      <c r="G335" s="101"/>
      <c r="H335" s="72"/>
      <c r="I335" s="101"/>
      <c r="J335" s="101"/>
      <c r="K335" s="72"/>
      <c r="L335" s="72"/>
      <c r="M335" s="66"/>
    </row>
    <row r="336" spans="1:13" ht="24.95" customHeight="1">
      <c r="A336" s="210" t="s">
        <v>101</v>
      </c>
      <c r="B336" s="94"/>
      <c r="C336" s="14" t="s">
        <v>11</v>
      </c>
      <c r="D336" s="100">
        <v>1</v>
      </c>
      <c r="E336" s="96"/>
      <c r="F336" s="101"/>
      <c r="G336" s="101"/>
      <c r="H336" s="72"/>
      <c r="I336" s="101"/>
      <c r="J336" s="101"/>
      <c r="K336" s="72"/>
      <c r="L336" s="72"/>
      <c r="M336" s="66"/>
    </row>
    <row r="337" spans="1:17" ht="24.95" customHeight="1">
      <c r="A337" s="210" t="s">
        <v>102</v>
      </c>
      <c r="B337" s="94"/>
      <c r="C337" s="14" t="s">
        <v>11</v>
      </c>
      <c r="D337" s="100">
        <v>1</v>
      </c>
      <c r="E337" s="96"/>
      <c r="F337" s="101"/>
      <c r="G337" s="101"/>
      <c r="H337" s="72"/>
      <c r="I337" s="101"/>
      <c r="J337" s="101"/>
      <c r="K337" s="72"/>
      <c r="L337" s="72"/>
      <c r="M337" s="66"/>
    </row>
    <row r="338" spans="1:17" ht="24.95" customHeight="1">
      <c r="A338" s="210" t="s">
        <v>81</v>
      </c>
      <c r="B338" s="94"/>
      <c r="C338" s="14" t="s">
        <v>11</v>
      </c>
      <c r="D338" s="100">
        <v>1</v>
      </c>
      <c r="E338" s="96"/>
      <c r="F338" s="101"/>
      <c r="G338" s="101"/>
      <c r="H338" s="72"/>
      <c r="I338" s="101"/>
      <c r="J338" s="101"/>
      <c r="K338" s="72"/>
      <c r="L338" s="72"/>
      <c r="M338" s="66"/>
    </row>
    <row r="339" spans="1:17" ht="24.95" customHeight="1">
      <c r="A339" s="210" t="s">
        <v>82</v>
      </c>
      <c r="B339" s="94"/>
      <c r="C339" s="14" t="s">
        <v>11</v>
      </c>
      <c r="D339" s="100">
        <v>1</v>
      </c>
      <c r="E339" s="96"/>
      <c r="F339" s="101"/>
      <c r="G339" s="101"/>
      <c r="H339" s="72"/>
      <c r="I339" s="101"/>
      <c r="J339" s="101"/>
      <c r="K339" s="72"/>
      <c r="L339" s="72"/>
      <c r="M339" s="66"/>
    </row>
    <row r="340" spans="1:17" ht="24.95" customHeight="1">
      <c r="A340" s="105" t="s">
        <v>75</v>
      </c>
      <c r="B340" s="91"/>
      <c r="C340" s="91"/>
      <c r="D340" s="102"/>
      <c r="E340" s="92"/>
      <c r="F340" s="93"/>
      <c r="G340" s="103"/>
      <c r="H340" s="93"/>
      <c r="I340" s="103"/>
      <c r="J340" s="93"/>
      <c r="K340" s="103"/>
      <c r="L340" s="93"/>
      <c r="M340" s="104"/>
    </row>
    <row r="341" spans="1:17" ht="24.95" customHeight="1" thickBot="1">
      <c r="A341" s="81" t="s">
        <v>28</v>
      </c>
      <c r="B341" s="85"/>
      <c r="C341" s="85"/>
      <c r="D341" s="86"/>
      <c r="E341" s="87"/>
      <c r="F341" s="88"/>
      <c r="G341" s="89"/>
      <c r="H341" s="88"/>
      <c r="I341" s="89"/>
      <c r="J341" s="88"/>
      <c r="K341" s="89"/>
      <c r="L341" s="88"/>
      <c r="M341" s="90"/>
    </row>
    <row r="342" spans="1:17" ht="24.95" customHeight="1">
      <c r="A342" s="207" t="s">
        <v>95</v>
      </c>
      <c r="B342" s="208"/>
      <c r="C342" s="208"/>
      <c r="D342" s="208"/>
      <c r="E342" s="208"/>
      <c r="F342" s="208"/>
      <c r="G342" s="208"/>
      <c r="H342" s="208"/>
      <c r="I342" s="208"/>
      <c r="J342" s="208"/>
      <c r="K342" s="208"/>
      <c r="L342" s="208"/>
      <c r="M342" s="209"/>
    </row>
    <row r="343" spans="1:17" ht="24.95" customHeight="1">
      <c r="A343" s="15" t="s">
        <v>60</v>
      </c>
      <c r="B343" s="16" t="s">
        <v>29</v>
      </c>
      <c r="C343" s="12" t="s">
        <v>11</v>
      </c>
      <c r="D343" s="56">
        <v>1</v>
      </c>
      <c r="E343" s="57"/>
      <c r="F343" s="57"/>
      <c r="G343" s="69"/>
      <c r="H343" s="69"/>
      <c r="I343" s="68"/>
      <c r="J343" s="68"/>
      <c r="K343" s="68"/>
      <c r="L343" s="69"/>
      <c r="M343" s="13"/>
    </row>
    <row r="344" spans="1:17" ht="24.95" customHeight="1">
      <c r="A344" s="15" t="s">
        <v>137</v>
      </c>
      <c r="B344" s="16" t="s">
        <v>62</v>
      </c>
      <c r="C344" s="12" t="s">
        <v>63</v>
      </c>
      <c r="D344" s="56">
        <v>6691.5</v>
      </c>
      <c r="E344" s="154"/>
      <c r="F344" s="154"/>
      <c r="G344" s="69"/>
      <c r="H344" s="69"/>
      <c r="I344" s="68"/>
      <c r="J344" s="68"/>
      <c r="K344" s="68"/>
      <c r="L344" s="69"/>
      <c r="M344" s="13"/>
    </row>
    <row r="345" spans="1:17" ht="24.75" customHeight="1">
      <c r="A345" s="84" t="s">
        <v>61</v>
      </c>
      <c r="B345" s="106" t="s">
        <v>64</v>
      </c>
      <c r="C345" s="107" t="s">
        <v>63</v>
      </c>
      <c r="D345" s="108">
        <v>150</v>
      </c>
      <c r="E345" s="155"/>
      <c r="F345" s="155"/>
      <c r="G345" s="109"/>
      <c r="H345" s="109"/>
      <c r="I345" s="78"/>
      <c r="J345" s="78"/>
      <c r="K345" s="78"/>
      <c r="L345" s="109"/>
      <c r="M345" s="110"/>
    </row>
    <row r="346" spans="1:17" s="59" customFormat="1" ht="24.75" customHeight="1" thickBot="1">
      <c r="A346" s="81" t="s">
        <v>70</v>
      </c>
      <c r="B346" s="111"/>
      <c r="C346" s="112"/>
      <c r="D346" s="113"/>
      <c r="E346" s="114"/>
      <c r="F346" s="156"/>
      <c r="G346" s="82"/>
      <c r="H346" s="82"/>
      <c r="I346" s="82"/>
      <c r="J346" s="114"/>
      <c r="K346" s="82"/>
      <c r="L346" s="82"/>
      <c r="M346" s="115"/>
      <c r="Q346" s="60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0866141732283472" right="0.70866141732283472" top="0.74803149606299213" bottom="0.74803149606299213" header="0.19685039370078741" footer="0.31496062992125984"/>
  <pageSetup paperSize="9" scale="56" fitToHeight="20" orientation="landscape" useFirstPageNumber="1" r:id="rId1"/>
  <headerFooter differentFirst="1" scaleWithDoc="0">
    <oddFooter>&amp;C&amp;P&amp;R&amp;A</oddFooter>
  </headerFooter>
  <rowBreaks count="8" manualBreakCount="8">
    <brk id="26" max="12" man="1"/>
    <brk id="58" max="12" man="1"/>
    <brk id="89" max="12" man="1"/>
    <brk id="121" max="12" man="1"/>
    <brk id="152" max="12" man="1"/>
    <brk id="215" max="12" man="1"/>
    <brk id="278" max="12" man="1"/>
    <brk id="34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결재표지</vt:lpstr>
      <vt:lpstr>심사결과요약서</vt:lpstr>
      <vt:lpstr>공내역서</vt:lpstr>
      <vt:lpstr>공내역서!Print_Area</vt:lpstr>
      <vt:lpstr>심사결과요약서!Print_Area</vt:lpstr>
      <vt:lpstr>공내역서!Print_Titles</vt:lpstr>
    </vt:vector>
  </TitlesOfParts>
  <Company>Samsung 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사용자-전화번호</cp:lastModifiedBy>
  <cp:lastPrinted>2019-03-11T06:13:24Z</cp:lastPrinted>
  <dcterms:created xsi:type="dcterms:W3CDTF">2013-06-17T06:21:25Z</dcterms:created>
  <dcterms:modified xsi:type="dcterms:W3CDTF">2019-03-29T01:29:51Z</dcterms:modified>
</cp:coreProperties>
</file>